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5480" windowHeight="11640"/>
  </bookViews>
  <sheets>
    <sheet name="Sheet1" sheetId="1" r:id="rId1"/>
  </sheets>
  <definedNames>
    <definedName name="discount">Sheet1!#REF!</definedName>
    <definedName name="_xlnm.Print_Area" localSheetId="0">Sheet1!$A$1:$L$177</definedName>
  </definedNames>
  <calcPr calcId="152511"/>
</workbook>
</file>

<file path=xl/calcChain.xml><?xml version="1.0" encoding="utf-8"?>
<calcChain xmlns="http://schemas.openxmlformats.org/spreadsheetml/2006/main">
  <c r="E67" i="1" l="1"/>
  <c r="E61" i="1"/>
  <c r="E59" i="1"/>
  <c r="E46" i="1" l="1"/>
  <c r="J46" i="1"/>
  <c r="E40" i="1"/>
  <c r="J40" i="1"/>
  <c r="E65" i="1"/>
  <c r="E77" i="1"/>
  <c r="E76" i="1"/>
  <c r="E49" i="1"/>
  <c r="E48" i="1"/>
  <c r="E47" i="1"/>
  <c r="J49" i="1"/>
  <c r="J48" i="1"/>
  <c r="J47" i="1"/>
  <c r="J45" i="1"/>
  <c r="J44" i="1"/>
  <c r="J43" i="1"/>
  <c r="J42" i="1"/>
  <c r="J41" i="1"/>
  <c r="E83" i="1"/>
  <c r="E82" i="1"/>
  <c r="E79" i="1"/>
  <c r="E78" i="1"/>
  <c r="E75" i="1"/>
  <c r="E74" i="1"/>
  <c r="E71" i="1"/>
  <c r="E70" i="1"/>
  <c r="E69" i="1"/>
  <c r="E68" i="1"/>
  <c r="E66" i="1"/>
  <c r="E64" i="1"/>
  <c r="E63" i="1"/>
  <c r="E62" i="1"/>
  <c r="E169" i="1"/>
  <c r="E166" i="1"/>
  <c r="E168" i="1"/>
  <c r="E173" i="1"/>
  <c r="E172" i="1"/>
  <c r="E175" i="1"/>
  <c r="E174" i="1"/>
  <c r="E177" i="1"/>
  <c r="E176" i="1"/>
  <c r="E171" i="1"/>
  <c r="E170" i="1"/>
  <c r="E167" i="1"/>
  <c r="E42" i="1"/>
  <c r="E44" i="1"/>
  <c r="E43" i="1"/>
  <c r="E41" i="1"/>
  <c r="E45" i="1"/>
</calcChain>
</file>

<file path=xl/sharedStrings.xml><?xml version="1.0" encoding="utf-8"?>
<sst xmlns="http://schemas.openxmlformats.org/spreadsheetml/2006/main" count="774" uniqueCount="365">
  <si>
    <t>Price</t>
  </si>
  <si>
    <t>Order date:</t>
  </si>
  <si>
    <t>Phone:</t>
  </si>
  <si>
    <t>Fax:</t>
  </si>
  <si>
    <t>Ship to:</t>
  </si>
  <si>
    <t>Email:</t>
  </si>
  <si>
    <t>I</t>
  </si>
  <si>
    <t>Customer #:</t>
  </si>
  <si>
    <t>Customer P.O.#:</t>
  </si>
  <si>
    <t>Bill to:
(if different)</t>
  </si>
  <si>
    <t>Sales Rep:</t>
  </si>
  <si>
    <t>Qty /</t>
  </si>
  <si>
    <t>bag</t>
  </si>
  <si>
    <t>box</t>
  </si>
  <si>
    <t>box USD</t>
  </si>
  <si>
    <t>Jurassic Park</t>
  </si>
  <si>
    <t>Superstition</t>
  </si>
  <si>
    <t>War Chief</t>
  </si>
  <si>
    <t>Size</t>
  </si>
  <si>
    <t>Alexander Fleming</t>
  </si>
  <si>
    <t>2/3</t>
  </si>
  <si>
    <t>Best Man</t>
  </si>
  <si>
    <t>Bowl of Beauty</t>
  </si>
  <si>
    <t>Buckeye Belle</t>
  </si>
  <si>
    <t>Bunker Hill</t>
  </si>
  <si>
    <t>Charles Burgess</t>
  </si>
  <si>
    <t>Coral Charm</t>
  </si>
  <si>
    <t>Do Tell</t>
  </si>
  <si>
    <t>Duchesse de Nemours</t>
  </si>
  <si>
    <t>Early Scout</t>
  </si>
  <si>
    <t>Eden's Perfume</t>
  </si>
  <si>
    <t>Felix Crousse</t>
  </si>
  <si>
    <t>Festiva Maxima</t>
  </si>
  <si>
    <t>Inspecteur Lavergne</t>
  </si>
  <si>
    <t>Kansas</t>
  </si>
  <si>
    <t>Karl Rosenfield</t>
  </si>
  <si>
    <t>Krinkled White</t>
  </si>
  <si>
    <t>Monsieur Jules Elie</t>
  </si>
  <si>
    <t>Paul M. Wild</t>
  </si>
  <si>
    <t>Paula Fay</t>
  </si>
  <si>
    <t>Purple Spider</t>
  </si>
  <si>
    <t>Raspberry Sundae</t>
  </si>
  <si>
    <t>Red Charm</t>
  </si>
  <si>
    <t>Red Sarah Bernhardt</t>
  </si>
  <si>
    <t>Sarah Bernhardt</t>
  </si>
  <si>
    <t>Scarlett O'Hara</t>
  </si>
  <si>
    <t>Shirley Temple</t>
  </si>
  <si>
    <t>Sorbet</t>
  </si>
  <si>
    <t>Whopper</t>
  </si>
  <si>
    <t>Bartzella</t>
  </si>
  <si>
    <t>Cora Louise</t>
  </si>
  <si>
    <t>Julia Rose</t>
  </si>
  <si>
    <t>1 Year</t>
  </si>
  <si>
    <t>2 Year</t>
  </si>
  <si>
    <t xml:space="preserve">1324JFF </t>
  </si>
  <si>
    <t>Albo Variegata</t>
  </si>
  <si>
    <t>25</t>
  </si>
  <si>
    <t>0989</t>
  </si>
  <si>
    <t>1387</t>
  </si>
  <si>
    <t>1388</t>
  </si>
  <si>
    <t>1599</t>
  </si>
  <si>
    <t>6824</t>
  </si>
  <si>
    <t>3863</t>
  </si>
  <si>
    <t>1239</t>
  </si>
  <si>
    <t>3637</t>
  </si>
  <si>
    <t>1445</t>
  </si>
  <si>
    <t>6772</t>
  </si>
  <si>
    <t>Bag
 Item #</t>
  </si>
  <si>
    <t>bag USD</t>
  </si>
  <si>
    <t>ea. USD</t>
  </si>
  <si>
    <t>Bulk
 Item #</t>
  </si>
  <si>
    <t>6799</t>
  </si>
  <si>
    <t>1078</t>
  </si>
  <si>
    <t>3642</t>
  </si>
  <si>
    <t>0988</t>
  </si>
  <si>
    <t>3639</t>
  </si>
  <si>
    <t>3640</t>
  </si>
  <si>
    <t>7184</t>
  </si>
  <si>
    <t>3643</t>
  </si>
  <si>
    <t>6814</t>
  </si>
  <si>
    <t>3734</t>
  </si>
  <si>
    <t>0872</t>
  </si>
  <si>
    <t>2668</t>
  </si>
  <si>
    <t>1242</t>
  </si>
  <si>
    <t>3754</t>
  </si>
  <si>
    <t>8217</t>
  </si>
  <si>
    <t>1442</t>
  </si>
  <si>
    <t>4379</t>
  </si>
  <si>
    <t>0874</t>
  </si>
  <si>
    <t>-</t>
  </si>
  <si>
    <t>Paeonia suffruticosa
(Tree Peony)</t>
  </si>
  <si>
    <t>Order</t>
  </si>
  <si>
    <t xml:space="preserve">Order </t>
  </si>
  <si>
    <t>8441</t>
  </si>
  <si>
    <t>02302</t>
  </si>
  <si>
    <t>02303</t>
  </si>
  <si>
    <t>4306</t>
  </si>
  <si>
    <t>02313</t>
  </si>
  <si>
    <t>02312</t>
  </si>
  <si>
    <t>09890103</t>
  </si>
  <si>
    <t>03880103</t>
  </si>
  <si>
    <t>09880103</t>
  </si>
  <si>
    <t>02300103</t>
  </si>
  <si>
    <t>02300102</t>
  </si>
  <si>
    <t>08720103</t>
  </si>
  <si>
    <t>02310106</t>
  </si>
  <si>
    <t>02310102</t>
  </si>
  <si>
    <t>02310103</t>
  </si>
  <si>
    <t>03920103</t>
  </si>
  <si>
    <t>08740103</t>
  </si>
  <si>
    <t>Iris Germanica
(Bearded Iris)</t>
  </si>
  <si>
    <t>Iris pallida
(Sweet Iris)</t>
  </si>
  <si>
    <t>Qty. bags</t>
  </si>
  <si>
    <t>Qty. boxes</t>
  </si>
  <si>
    <t>Select Delivery Dates</t>
  </si>
  <si>
    <t>3520</t>
  </si>
  <si>
    <t>Callies Memory</t>
  </si>
  <si>
    <t>03922</t>
  </si>
  <si>
    <t>03920102</t>
  </si>
  <si>
    <t>03923</t>
  </si>
  <si>
    <t>Pecher</t>
  </si>
  <si>
    <t>Henry Bockstoce</t>
  </si>
  <si>
    <t>6274</t>
  </si>
  <si>
    <t>02300106</t>
  </si>
  <si>
    <t>0950</t>
  </si>
  <si>
    <t>09500103</t>
  </si>
  <si>
    <t>Aureo Variegata</t>
  </si>
  <si>
    <t>3800JFF</t>
  </si>
  <si>
    <t>*Please make sure to fill out a credit application. 
The necessary form can be found on www.devroomen.com</t>
  </si>
  <si>
    <t>Card #:</t>
  </si>
  <si>
    <t>Expiring:</t>
  </si>
  <si>
    <t>CV#:</t>
  </si>
  <si>
    <t>Signature:</t>
  </si>
  <si>
    <t xml:space="preserve">Japanese Tree Peonies </t>
  </si>
  <si>
    <t>Iris germanica and pallida</t>
  </si>
  <si>
    <t>Hemerocallis</t>
  </si>
  <si>
    <t xml:space="preserve">Absolute Joy </t>
  </si>
  <si>
    <t>Black Eyed Susan</t>
  </si>
  <si>
    <t>Bonanza</t>
  </si>
  <si>
    <t>Hemerocallis
(Daylily)</t>
  </si>
  <si>
    <t>3452012FLD</t>
  </si>
  <si>
    <t>3452023FLD</t>
  </si>
  <si>
    <t>3452035FLD</t>
  </si>
  <si>
    <t>0691012FLD</t>
  </si>
  <si>
    <t>0691023FLD</t>
  </si>
  <si>
    <t>0691035FLD</t>
  </si>
  <si>
    <t>4775012FLD</t>
  </si>
  <si>
    <t>1817012FLD</t>
  </si>
  <si>
    <t>1817023FLD</t>
  </si>
  <si>
    <t>1-2 Fan</t>
  </si>
  <si>
    <t>2-3 Fan</t>
  </si>
  <si>
    <t>3-5 Fan</t>
  </si>
  <si>
    <t xml:space="preserve">Mauna Loa </t>
  </si>
  <si>
    <t>Stella D' Oro</t>
  </si>
  <si>
    <t>Best Bet (rebl.)</t>
  </si>
  <si>
    <t>Harvest of Memories (rebl.)</t>
  </si>
  <si>
    <t>Hemstitched (rebl.)</t>
  </si>
  <si>
    <t>Immortality (rebl.)</t>
  </si>
  <si>
    <t>Speeding Again (rebl.)</t>
  </si>
  <si>
    <t>Violet Turner (rebl.)</t>
  </si>
  <si>
    <t xml:space="preserve">Payment Method:  </t>
  </si>
  <si>
    <t>Dutch &amp; Itoh Peonies</t>
  </si>
  <si>
    <t>1817035FLD</t>
  </si>
  <si>
    <t>38630106</t>
  </si>
  <si>
    <t xml:space="preserve">                                                                                      Invoice*</t>
  </si>
  <si>
    <t>Ship via:                          UPS               FREIGHT            PICK UP</t>
  </si>
  <si>
    <t>Ice &amp; Indigo</t>
  </si>
  <si>
    <t>Lenora Pearl  (rebl.)</t>
  </si>
  <si>
    <t>Contact Name:</t>
  </si>
  <si>
    <t>6615</t>
  </si>
  <si>
    <t>1847</t>
  </si>
  <si>
    <t>18470103</t>
  </si>
  <si>
    <t>6622</t>
  </si>
  <si>
    <t>66220103</t>
  </si>
  <si>
    <t>1320</t>
  </si>
  <si>
    <t>13200103</t>
  </si>
  <si>
    <t>8613</t>
  </si>
  <si>
    <t xml:space="preserve">Smart </t>
  </si>
  <si>
    <t xml:space="preserve">Fireplace Embers </t>
  </si>
  <si>
    <t>Eramosa Skies</t>
  </si>
  <si>
    <t>0341</t>
  </si>
  <si>
    <t>03410102</t>
  </si>
  <si>
    <t>869815F</t>
  </si>
  <si>
    <t>869805F</t>
  </si>
  <si>
    <t>869915F</t>
  </si>
  <si>
    <t>869905F</t>
  </si>
  <si>
    <t>638115F</t>
  </si>
  <si>
    <t>638105F</t>
  </si>
  <si>
    <t>870015F</t>
  </si>
  <si>
    <t>870005F</t>
  </si>
  <si>
    <t>638615F</t>
  </si>
  <si>
    <t>638605F</t>
  </si>
  <si>
    <t>638815F</t>
  </si>
  <si>
    <t>638805F</t>
  </si>
  <si>
    <t>8671</t>
  </si>
  <si>
    <t>7346</t>
  </si>
  <si>
    <t>8673</t>
  </si>
  <si>
    <t>7238</t>
  </si>
  <si>
    <t>8674</t>
  </si>
  <si>
    <t>7231</t>
  </si>
  <si>
    <t>8681</t>
  </si>
  <si>
    <t>7245</t>
  </si>
  <si>
    <t>1727</t>
  </si>
  <si>
    <t>7365</t>
  </si>
  <si>
    <t>6924</t>
  </si>
  <si>
    <t>0792</t>
  </si>
  <si>
    <t>7611</t>
  </si>
  <si>
    <t>5277</t>
  </si>
  <si>
    <t>7646</t>
  </si>
  <si>
    <t>7654</t>
  </si>
  <si>
    <t>345212FLD</t>
  </si>
  <si>
    <t>345223FLD</t>
  </si>
  <si>
    <t>345235FLD</t>
  </si>
  <si>
    <t>069112FLD</t>
  </si>
  <si>
    <t>069123FLD</t>
  </si>
  <si>
    <t>069135FLD</t>
  </si>
  <si>
    <t>477512FLD</t>
  </si>
  <si>
    <t>181712FLD</t>
  </si>
  <si>
    <t>181723FLD</t>
  </si>
  <si>
    <t>181735FLD</t>
  </si>
  <si>
    <t xml:space="preserve">  First possible delivery around October 3</t>
  </si>
  <si>
    <t>Lavender</t>
  </si>
  <si>
    <t xml:space="preserve">Purple </t>
  </si>
  <si>
    <t>Purple</t>
  </si>
  <si>
    <t>Yellow (High Noon)</t>
  </si>
  <si>
    <t>White</t>
  </si>
  <si>
    <t>Red</t>
  </si>
  <si>
    <t>Pink</t>
  </si>
  <si>
    <t>1597</t>
  </si>
  <si>
    <t>6648</t>
  </si>
  <si>
    <t>Scarlet Heaven</t>
  </si>
  <si>
    <t>Celebrity</t>
  </si>
  <si>
    <t>1240</t>
  </si>
  <si>
    <t>12400103</t>
  </si>
  <si>
    <t>3671</t>
  </si>
  <si>
    <t>36710103</t>
  </si>
  <si>
    <t>1856</t>
  </si>
  <si>
    <t>18560103</t>
  </si>
  <si>
    <t>7236</t>
  </si>
  <si>
    <t>7342</t>
  </si>
  <si>
    <t>7234</t>
  </si>
  <si>
    <r>
      <t xml:space="preserve">   </t>
    </r>
    <r>
      <rPr>
        <b/>
        <sz val="9"/>
        <rFont val="Arial"/>
        <family val="2"/>
      </rPr>
      <t xml:space="preserve">Around: </t>
    </r>
  </si>
  <si>
    <r>
      <t xml:space="preserve">Precious Little Pink  </t>
    </r>
    <r>
      <rPr>
        <sz val="7"/>
        <color indexed="8"/>
        <rFont val="Arial"/>
        <family val="2"/>
      </rPr>
      <t xml:space="preserve"> (rebl.)</t>
    </r>
  </si>
  <si>
    <t>03530103</t>
  </si>
  <si>
    <t xml:space="preserve">  First possible delivery around August 15</t>
  </si>
  <si>
    <t xml:space="preserve">     3850 Clearview Court,  Gurnee, IL  60031
Phone: 847-395-9911   Fax: 800-395-9920
sales@devroomen.com  www.devroomen.com</t>
  </si>
  <si>
    <t>7919</t>
  </si>
  <si>
    <t>79190102</t>
  </si>
  <si>
    <t>03880106</t>
  </si>
  <si>
    <t>09880106</t>
  </si>
  <si>
    <t>4223</t>
  </si>
  <si>
    <t>7924</t>
  </si>
  <si>
    <t>7744</t>
  </si>
  <si>
    <t>7926</t>
  </si>
  <si>
    <t>03920106</t>
  </si>
  <si>
    <t>7930</t>
  </si>
  <si>
    <t>7933</t>
  </si>
  <si>
    <t>8458</t>
  </si>
  <si>
    <t>Iris Germanica
(Bearded Mini Iris)</t>
  </si>
  <si>
    <t>7493</t>
  </si>
  <si>
    <t xml:space="preserve">Beverly Sills </t>
  </si>
  <si>
    <t xml:space="preserve">Firebreather   </t>
  </si>
  <si>
    <t xml:space="preserve">Fringe of Gold  </t>
  </si>
  <si>
    <t xml:space="preserve">Mary Frances </t>
  </si>
  <si>
    <t>Subs allowed:          YES                NO</t>
  </si>
  <si>
    <t>Tags:        YES         NO  ($ 0.15 each)</t>
  </si>
  <si>
    <t>DeVroomen order #:</t>
  </si>
  <si>
    <t xml:space="preserve"> Wholesale Grower Fall 2018</t>
  </si>
  <si>
    <t>Paeonia
(Itho)</t>
  </si>
  <si>
    <r>
      <t xml:space="preserve">All That Jazz </t>
    </r>
    <r>
      <rPr>
        <b/>
        <i/>
        <sz val="8"/>
        <color theme="1"/>
        <rFont val="Calibri"/>
        <family val="2"/>
        <scheme val="minor"/>
      </rPr>
      <t>NEW</t>
    </r>
  </si>
  <si>
    <t>8476</t>
  </si>
  <si>
    <t>84760102</t>
  </si>
  <si>
    <t>13870102</t>
  </si>
  <si>
    <t>84410102</t>
  </si>
  <si>
    <t>13880102</t>
  </si>
  <si>
    <t>Hillary</t>
  </si>
  <si>
    <t>15970102</t>
  </si>
  <si>
    <t>15990102</t>
  </si>
  <si>
    <t>Lollipop</t>
  </si>
  <si>
    <t>66480102</t>
  </si>
  <si>
    <r>
      <t xml:space="preserve">Morning Lilac </t>
    </r>
    <r>
      <rPr>
        <b/>
        <i/>
        <sz val="8"/>
        <color theme="1"/>
        <rFont val="Calibri"/>
        <family val="2"/>
        <scheme val="minor"/>
      </rPr>
      <t>NEW</t>
    </r>
  </si>
  <si>
    <t>8511</t>
  </si>
  <si>
    <t>85110102</t>
  </si>
  <si>
    <t>66150102</t>
  </si>
  <si>
    <t>Scrumdidleumptious</t>
  </si>
  <si>
    <t>84580102</t>
  </si>
  <si>
    <t>Alertie</t>
  </si>
  <si>
    <t xml:space="preserve">3/5 </t>
  </si>
  <si>
    <t>68240103</t>
  </si>
  <si>
    <t>Big Ben</t>
  </si>
  <si>
    <t>38630103</t>
  </si>
  <si>
    <t xml:space="preserve">6/8 </t>
  </si>
  <si>
    <t>Bowl of Love</t>
  </si>
  <si>
    <t>12390103</t>
  </si>
  <si>
    <t>36370103</t>
  </si>
  <si>
    <t>Butter Bowl</t>
  </si>
  <si>
    <t>Catharina Fontijn</t>
  </si>
  <si>
    <t>14450103</t>
  </si>
  <si>
    <t>Charles White</t>
  </si>
  <si>
    <t>67720103</t>
  </si>
  <si>
    <t>Coral Sunset</t>
  </si>
  <si>
    <t>6283</t>
  </si>
  <si>
    <t>62830103</t>
  </si>
  <si>
    <t>4553</t>
  </si>
  <si>
    <t>45530103</t>
  </si>
  <si>
    <t>03883</t>
  </si>
  <si>
    <t>67990103</t>
  </si>
  <si>
    <t>10780103</t>
  </si>
  <si>
    <t>36420103</t>
  </si>
  <si>
    <t>Gardenia</t>
  </si>
  <si>
    <t>86130103</t>
  </si>
  <si>
    <t>43060102</t>
  </si>
  <si>
    <t>Honey Gold</t>
  </si>
  <si>
    <t>36390103</t>
  </si>
  <si>
    <r>
      <t>Jacorma</t>
    </r>
    <r>
      <rPr>
        <b/>
        <i/>
        <sz val="8"/>
        <color theme="1"/>
        <rFont val="Calibri"/>
        <family val="2"/>
        <scheme val="minor"/>
      </rPr>
      <t xml:space="preserve"> NEW</t>
    </r>
  </si>
  <si>
    <t>0993</t>
  </si>
  <si>
    <t>09930103</t>
  </si>
  <si>
    <t>Jan van Leeuwen</t>
  </si>
  <si>
    <t>42230103</t>
  </si>
  <si>
    <t>36400103</t>
  </si>
  <si>
    <t>36400106</t>
  </si>
  <si>
    <t>71840103</t>
  </si>
  <si>
    <r>
      <t xml:space="preserve">Lady Alexandra Duff </t>
    </r>
    <r>
      <rPr>
        <b/>
        <i/>
        <sz val="8"/>
        <color theme="1"/>
        <rFont val="Calibri"/>
        <family val="2"/>
        <scheme val="minor"/>
      </rPr>
      <t>NEW</t>
    </r>
  </si>
  <si>
    <t>3648</t>
  </si>
  <si>
    <t>36480103</t>
  </si>
  <si>
    <t>Madame Calot</t>
  </si>
  <si>
    <t>79240103</t>
  </si>
  <si>
    <t>Many Happy Returns</t>
  </si>
  <si>
    <t>77440103</t>
  </si>
  <si>
    <t>Marie Lemoine</t>
  </si>
  <si>
    <t>Mme. Emile Debatene</t>
  </si>
  <si>
    <t>62740103</t>
  </si>
  <si>
    <t>36430103</t>
  </si>
  <si>
    <r>
      <t xml:space="preserve">My Love </t>
    </r>
    <r>
      <rPr>
        <b/>
        <i/>
        <sz val="8"/>
        <color theme="1"/>
        <rFont val="Calibri"/>
        <family val="2"/>
        <scheme val="minor"/>
      </rPr>
      <t>NEW</t>
    </r>
  </si>
  <si>
    <t>7767</t>
  </si>
  <si>
    <t>77670102</t>
  </si>
  <si>
    <t>37340103</t>
  </si>
  <si>
    <t>68140103</t>
  </si>
  <si>
    <t>35200103</t>
  </si>
  <si>
    <t>Peppermint Patti</t>
  </si>
  <si>
    <t>79260102</t>
  </si>
  <si>
    <r>
      <t>Peter Brand</t>
    </r>
    <r>
      <rPr>
        <b/>
        <i/>
        <sz val="8"/>
        <color theme="1"/>
        <rFont val="Calibri"/>
        <family val="2"/>
        <scheme val="minor"/>
      </rPr>
      <t xml:space="preserve"> NEW</t>
    </r>
  </si>
  <si>
    <t>2419</t>
  </si>
  <si>
    <t>24190103</t>
  </si>
  <si>
    <r>
      <t xml:space="preserve">Pink Hawaiian Coral </t>
    </r>
    <r>
      <rPr>
        <b/>
        <i/>
        <sz val="8"/>
        <color theme="1"/>
        <rFont val="Calibri"/>
        <family val="2"/>
        <scheme val="minor"/>
      </rPr>
      <t>NEW</t>
    </r>
  </si>
  <si>
    <t>6273</t>
  </si>
  <si>
    <t>62730103</t>
  </si>
  <si>
    <t>Primevere</t>
  </si>
  <si>
    <t>26680103</t>
  </si>
  <si>
    <t>12420103</t>
  </si>
  <si>
    <t>37540102</t>
  </si>
  <si>
    <t>82170103</t>
  </si>
  <si>
    <t>14420103</t>
  </si>
  <si>
    <t>43790103</t>
  </si>
  <si>
    <t>Susie Q</t>
  </si>
  <si>
    <t>79300103</t>
  </si>
  <si>
    <t>The Fawn</t>
  </si>
  <si>
    <t>79330102</t>
  </si>
  <si>
    <t>White Cap</t>
  </si>
  <si>
    <t>Hosta</t>
  </si>
  <si>
    <t xml:space="preserve">Paeonia
(garden)
</t>
  </si>
  <si>
    <t>XL</t>
  </si>
  <si>
    <t>Blue Angel</t>
  </si>
  <si>
    <t>Wide Brim</t>
  </si>
  <si>
    <t>Aureomarginata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</si>
</sst>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6"/>
      <color indexed="8"/>
      <name val="Arial"/>
      <family val="2"/>
    </font>
    <font>
      <sz val="8"/>
      <color indexed="10"/>
      <name val="Arial"/>
      <family val="2"/>
    </font>
    <font>
      <b/>
      <sz val="24"/>
      <color indexed="8"/>
      <name val="Arial"/>
      <family val="2"/>
    </font>
    <font>
      <sz val="7"/>
      <color indexed="8"/>
      <name val="Arial"/>
      <family val="2"/>
    </font>
    <font>
      <b/>
      <sz val="7.5"/>
      <color indexed="9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7.5"/>
      <color theme="0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indexed="9"/>
      <name val="Arial"/>
      <family val="2"/>
    </font>
    <font>
      <b/>
      <sz val="7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218">
    <xf numFmtId="0" fontId="0" fillId="0" borderId="0" xfId="0"/>
    <xf numFmtId="0" fontId="2" fillId="2" borderId="0" xfId="0" applyFont="1" applyFill="1"/>
    <xf numFmtId="0" fontId="8" fillId="2" borderId="0" xfId="0" applyFont="1" applyFill="1" applyBorder="1" applyAlignment="1"/>
    <xf numFmtId="49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/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49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49" fontId="2" fillId="2" borderId="1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49" fontId="11" fillId="2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readingOrder="1"/>
    </xf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/>
    </xf>
    <xf numFmtId="0" fontId="12" fillId="2" borderId="0" xfId="0" applyFont="1" applyFill="1"/>
    <xf numFmtId="49" fontId="9" fillId="5" borderId="3" xfId="0" applyNumberFormat="1" applyFont="1" applyFill="1" applyBorder="1" applyAlignment="1"/>
    <xf numFmtId="0" fontId="1" fillId="5" borderId="1" xfId="2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2" fillId="5" borderId="0" xfId="0" applyFont="1" applyFill="1" applyBorder="1"/>
    <xf numFmtId="0" fontId="2" fillId="6" borderId="0" xfId="0" applyFont="1" applyFill="1"/>
    <xf numFmtId="4" fontId="11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/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4" fontId="1" fillId="2" borderId="0" xfId="0" applyNumberFormat="1" applyFont="1" applyFill="1"/>
    <xf numFmtId="0" fontId="1" fillId="6" borderId="0" xfId="0" applyFont="1" applyFill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" fillId="5" borderId="1" xfId="2" applyFont="1" applyFill="1" applyBorder="1" applyAlignment="1"/>
    <xf numFmtId="4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/>
    <xf numFmtId="0" fontId="19" fillId="5" borderId="1" xfId="0" applyFont="1" applyFill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/>
    <xf numFmtId="0" fontId="3" fillId="5" borderId="0" xfId="0" applyFont="1" applyFill="1" applyBorder="1"/>
    <xf numFmtId="0" fontId="3" fillId="5" borderId="0" xfId="0" applyFont="1" applyFill="1"/>
    <xf numFmtId="49" fontId="9" fillId="5" borderId="1" xfId="0" applyNumberFormat="1" applyFont="1" applyFill="1" applyBorder="1" applyAlignment="1"/>
    <xf numFmtId="16" fontId="1" fillId="5" borderId="1" xfId="2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18" fillId="5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2" borderId="7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2" fillId="6" borderId="0" xfId="0" applyFont="1" applyFill="1" applyBorder="1"/>
    <xf numFmtId="0" fontId="1" fillId="6" borderId="0" xfId="0" applyFont="1" applyFill="1" applyBorder="1"/>
    <xf numFmtId="49" fontId="9" fillId="5" borderId="1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4" fontId="20" fillId="4" borderId="3" xfId="0" applyNumberFormat="1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1" fillId="2" borderId="0" xfId="0" applyFont="1" applyFill="1" applyBorder="1"/>
    <xf numFmtId="0" fontId="21" fillId="2" borderId="0" xfId="0" applyFont="1" applyFill="1"/>
    <xf numFmtId="0" fontId="20" fillId="4" borderId="4" xfId="0" applyFont="1" applyFill="1" applyBorder="1" applyAlignment="1">
      <alignment horizontal="center"/>
    </xf>
    <xf numFmtId="4" fontId="20" fillId="4" borderId="4" xfId="0" applyNumberFormat="1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3" fillId="0" borderId="1" xfId="0" applyFont="1" applyBorder="1"/>
    <xf numFmtId="0" fontId="23" fillId="0" borderId="1" xfId="0" quotePrefix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" fontId="1" fillId="5" borderId="3" xfId="2" applyNumberFormat="1" applyFont="1" applyFill="1" applyBorder="1" applyAlignment="1">
      <alignment horizontal="center"/>
    </xf>
    <xf numFmtId="0" fontId="1" fillId="5" borderId="3" xfId="2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20" fillId="3" borderId="3" xfId="0" applyFont="1" applyFill="1" applyBorder="1" applyAlignment="1"/>
    <xf numFmtId="0" fontId="20" fillId="3" borderId="4" xfId="0" applyFont="1" applyFill="1" applyBorder="1" applyAlignment="1"/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1" fillId="5" borderId="0" xfId="0" applyFont="1" applyFill="1" applyBorder="1"/>
    <xf numFmtId="0" fontId="21" fillId="5" borderId="0" xfId="0" applyFont="1" applyFill="1"/>
    <xf numFmtId="0" fontId="21" fillId="2" borderId="0" xfId="0" applyFont="1" applyFill="1" applyBorder="1" applyAlignment="1"/>
    <xf numFmtId="0" fontId="21" fillId="2" borderId="0" xfId="0" applyFont="1" applyFill="1" applyAlignment="1"/>
    <xf numFmtId="0" fontId="26" fillId="5" borderId="1" xfId="0" applyNumberFormat="1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left" wrapText="1"/>
    </xf>
    <xf numFmtId="0" fontId="18" fillId="5" borderId="1" xfId="0" applyNumberFormat="1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center" wrapText="1"/>
    </xf>
    <xf numFmtId="4" fontId="18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0" fontId="20" fillId="3" borderId="3" xfId="0" applyFont="1" applyFill="1" applyBorder="1" applyAlignment="1">
      <alignment horizontal="left" wrapText="1"/>
    </xf>
    <xf numFmtId="0" fontId="20" fillId="3" borderId="4" xfId="0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</cellXfs>
  <cellStyles count="6">
    <cellStyle name="Hyperlink 2" xfId="1"/>
    <cellStyle name="Normal" xfId="0" builtinId="0"/>
    <cellStyle name="Normal 2" xfId="2"/>
    <cellStyle name="Normal 3" xfId="3"/>
    <cellStyle name="Percent 2" xfId="4"/>
    <cellStyle name="Standaard 2" xf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2</xdr:row>
      <xdr:rowOff>28575</xdr:rowOff>
    </xdr:from>
    <xdr:to>
      <xdr:col>11</xdr:col>
      <xdr:colOff>342900</xdr:colOff>
      <xdr:row>5</xdr:row>
      <xdr:rowOff>76200</xdr:rowOff>
    </xdr:to>
    <xdr:pic>
      <xdr:nvPicPr>
        <xdr:cNvPr id="16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466725"/>
          <a:ext cx="213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9523</xdr:colOff>
      <xdr:row>26</xdr:row>
      <xdr:rowOff>10989</xdr:rowOff>
    </xdr:from>
    <xdr:to>
      <xdr:col>12</xdr:col>
      <xdr:colOff>0</xdr:colOff>
      <xdr:row>36</xdr:row>
      <xdr:rowOff>9525</xdr:rowOff>
    </xdr:to>
    <xdr:sp macro="" textlink="">
      <xdr:nvSpPr>
        <xdr:cNvPr id="7" name="TextBox 6"/>
        <xdr:cNvSpPr txBox="1"/>
      </xdr:nvSpPr>
      <xdr:spPr>
        <a:xfrm>
          <a:off x="9523" y="5030664"/>
          <a:ext cx="6648452" cy="257981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lnSpc>
              <a:spcPts val="700"/>
            </a:lnSpc>
            <a:defRPr sz="1000"/>
          </a:pPr>
          <a:endParaRPr lang="en-US" sz="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Payment  Due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Order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$350.00.- An additional handling charge of $40.00 may be added for orders less than the minimum will be added. </a:t>
          </a:r>
        </a:p>
        <a:p>
          <a:pPr algn="just" rtl="0">
            <a:lnSpc>
              <a:spcPts val="800"/>
            </a:lnSpc>
            <a:defRPr sz="1000"/>
          </a:pP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Deadlines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availability of the full program your order must be received by </a:t>
          </a:r>
          <a:r>
            <a:rPr lang="en-US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 11, 2018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Orders placed after this date subject to stock availability.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 and Royalties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All prices include royalties.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8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Roots must be stored in a cool and dry place. If for some reason roots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 for credit must be made within 10 working days after receipt of the order. Send a written request with specifications and pictures to your salesperson or to our salesoffice. We will replace, credit, make a prompt adjustment or advise further product care at that time. The value of a claim can never be more than the invoiced amount.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11</xdr:row>
      <xdr:rowOff>47625</xdr:rowOff>
    </xdr:from>
    <xdr:to>
      <xdr:col>2</xdr:col>
      <xdr:colOff>133350</xdr:colOff>
      <xdr:row>11</xdr:row>
      <xdr:rowOff>323850</xdr:rowOff>
    </xdr:to>
    <xdr:pic>
      <xdr:nvPicPr>
        <xdr:cNvPr id="16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8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1181100</xdr:colOff>
      <xdr:row>10</xdr:row>
      <xdr:rowOff>76200</xdr:rowOff>
    </xdr:from>
    <xdr:to>
      <xdr:col>3</xdr:col>
      <xdr:colOff>4885</xdr:colOff>
      <xdr:row>12</xdr:row>
      <xdr:rowOff>66675</xdr:rowOff>
    </xdr:to>
    <xdr:pic>
      <xdr:nvPicPr>
        <xdr:cNvPr id="1611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6215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11</xdr:row>
          <xdr:rowOff>28575</xdr:rowOff>
        </xdr:from>
        <xdr:to>
          <xdr:col>1</xdr:col>
          <xdr:colOff>66675</xdr:colOff>
          <xdr:row>11</xdr:row>
          <xdr:rowOff>333375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38100</xdr:rowOff>
        </xdr:from>
        <xdr:to>
          <xdr:col>4</xdr:col>
          <xdr:colOff>419100</xdr:colOff>
          <xdr:row>11</xdr:row>
          <xdr:rowOff>342900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28575</xdr:rowOff>
        </xdr:from>
        <xdr:to>
          <xdr:col>2</xdr:col>
          <xdr:colOff>457200</xdr:colOff>
          <xdr:row>11</xdr:row>
          <xdr:rowOff>333375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381000</xdr:colOff>
      <xdr:row>11</xdr:row>
      <xdr:rowOff>47625</xdr:rowOff>
    </xdr:from>
    <xdr:to>
      <xdr:col>3</xdr:col>
      <xdr:colOff>219074</xdr:colOff>
      <xdr:row>11</xdr:row>
      <xdr:rowOff>323850</xdr:rowOff>
    </xdr:to>
    <xdr:pic>
      <xdr:nvPicPr>
        <xdr:cNvPr id="161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028825"/>
          <a:ext cx="476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9525</xdr:rowOff>
        </xdr:from>
        <xdr:to>
          <xdr:col>3</xdr:col>
          <xdr:colOff>314325</xdr:colOff>
          <xdr:row>20</xdr:row>
          <xdr:rowOff>190500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20</xdr:row>
          <xdr:rowOff>38100</xdr:rowOff>
        </xdr:from>
        <xdr:to>
          <xdr:col>2</xdr:col>
          <xdr:colOff>180975</xdr:colOff>
          <xdr:row>20</xdr:row>
          <xdr:rowOff>228600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1000125</xdr:colOff>
          <xdr:row>20</xdr:row>
          <xdr:rowOff>9525</xdr:rowOff>
        </xdr:from>
        <xdr:to>
          <xdr:col>1</xdr:col>
          <xdr:colOff>0</xdr:colOff>
          <xdr:row>20</xdr:row>
          <xdr:rowOff>190500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171450</xdr:rowOff>
        </xdr:from>
        <xdr:to>
          <xdr:col>9</xdr:col>
          <xdr:colOff>76200</xdr:colOff>
          <xdr:row>18</xdr:row>
          <xdr:rowOff>28575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16</xdr:row>
          <xdr:rowOff>171450</xdr:rowOff>
        </xdr:from>
        <xdr:to>
          <xdr:col>10</xdr:col>
          <xdr:colOff>266700</xdr:colOff>
          <xdr:row>18</xdr:row>
          <xdr:rowOff>38100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114300</xdr:rowOff>
        </xdr:from>
        <xdr:to>
          <xdr:col>9</xdr:col>
          <xdr:colOff>85725</xdr:colOff>
          <xdr:row>19</xdr:row>
          <xdr:rowOff>76200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9</xdr:row>
      <xdr:rowOff>123825</xdr:rowOff>
    </xdr:from>
    <xdr:to>
      <xdr:col>10</xdr:col>
      <xdr:colOff>333375</xdr:colOff>
      <xdr:row>13</xdr:row>
      <xdr:rowOff>28575</xdr:rowOff>
    </xdr:to>
    <xdr:pic>
      <xdr:nvPicPr>
        <xdr:cNvPr id="1613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828800"/>
          <a:ext cx="1152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T658"/>
  <sheetViews>
    <sheetView tabSelected="1" view="pageBreakPreview" topLeftCell="A28" zoomScaleNormal="130" zoomScaleSheetLayoutView="100" workbookViewId="0">
      <selection activeCell="A41" sqref="A41:K41"/>
    </sheetView>
  </sheetViews>
  <sheetFormatPr defaultRowHeight="12" x14ac:dyDescent="0.2"/>
  <cols>
    <col min="1" max="1" width="19.7109375" style="13" customWidth="1"/>
    <col min="2" max="2" width="7" style="13" customWidth="1"/>
    <col min="3" max="3" width="9.5703125" style="13" customWidth="1"/>
    <col min="4" max="4" width="5.7109375" style="14" customWidth="1"/>
    <col min="5" max="5" width="6.85546875" style="68" customWidth="1"/>
    <col min="6" max="6" width="6.7109375" style="13" customWidth="1"/>
    <col min="7" max="7" width="7.28515625" style="13" customWidth="1"/>
    <col min="8" max="8" width="10.85546875" style="13" customWidth="1"/>
    <col min="9" max="9" width="4.7109375" style="15" customWidth="1"/>
    <col min="10" max="10" width="7.7109375" style="1" customWidth="1"/>
    <col min="11" max="11" width="6.7109375" style="1" customWidth="1"/>
    <col min="12" max="12" width="8" style="53" customWidth="1"/>
    <col min="13" max="23" width="9.140625" style="7"/>
    <col min="24" max="16384" width="9.140625" style="1"/>
  </cols>
  <sheetData>
    <row r="1" spans="1:26" ht="30" x14ac:dyDescent="0.4">
      <c r="A1" s="201" t="s">
        <v>267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26" ht="4.5" customHeight="1" x14ac:dyDescent="0.2">
      <c r="A2" s="26"/>
      <c r="B2" s="26"/>
      <c r="C2" s="26"/>
      <c r="D2" s="26"/>
      <c r="E2" s="62"/>
      <c r="F2" s="26"/>
      <c r="G2" s="26"/>
      <c r="H2" s="26"/>
      <c r="I2" s="26"/>
      <c r="J2" s="26"/>
      <c r="K2" s="26"/>
      <c r="L2" s="52"/>
      <c r="S2" s="43"/>
    </row>
    <row r="3" spans="1:26" ht="14.25" customHeight="1" x14ac:dyDescent="0.2">
      <c r="A3" s="19" t="s">
        <v>7</v>
      </c>
      <c r="B3" s="170"/>
      <c r="C3" s="200"/>
      <c r="D3" s="200"/>
      <c r="E3" s="200"/>
      <c r="F3" s="188"/>
      <c r="G3" s="11"/>
      <c r="H3" s="3"/>
      <c r="I3" s="4"/>
      <c r="J3" s="3"/>
      <c r="O3" s="31"/>
      <c r="P3" s="5"/>
      <c r="Q3" s="6"/>
      <c r="R3" s="6"/>
      <c r="T3" s="173"/>
      <c r="U3" s="173"/>
      <c r="V3" s="174"/>
      <c r="W3" s="174"/>
    </row>
    <row r="4" spans="1:26" ht="14.25" customHeight="1" x14ac:dyDescent="0.2">
      <c r="A4" s="19" t="s">
        <v>8</v>
      </c>
      <c r="B4" s="170"/>
      <c r="C4" s="200"/>
      <c r="D4" s="200"/>
      <c r="E4" s="200"/>
      <c r="F4" s="188"/>
      <c r="G4" s="11"/>
      <c r="H4" s="3"/>
      <c r="I4" s="4"/>
      <c r="J4" s="3"/>
      <c r="O4" s="173"/>
      <c r="P4" s="173"/>
      <c r="Q4" s="167"/>
      <c r="R4" s="167"/>
      <c r="T4" s="176"/>
      <c r="U4" s="176"/>
      <c r="V4" s="174"/>
      <c r="W4" s="174"/>
    </row>
    <row r="5" spans="1:26" ht="14.25" customHeight="1" x14ac:dyDescent="0.2">
      <c r="A5" s="206" t="s">
        <v>4</v>
      </c>
      <c r="B5" s="208"/>
      <c r="C5" s="209"/>
      <c r="D5" s="209"/>
      <c r="E5" s="209"/>
      <c r="F5" s="210"/>
      <c r="G5" s="96"/>
      <c r="H5" s="3"/>
      <c r="I5" s="4"/>
      <c r="J5" s="3"/>
      <c r="O5" s="173"/>
      <c r="P5" s="173"/>
      <c r="Q5" s="174"/>
      <c r="R5" s="174"/>
      <c r="T5" s="176"/>
      <c r="U5" s="176"/>
      <c r="V5" s="174"/>
      <c r="W5" s="174"/>
    </row>
    <row r="6" spans="1:26" ht="14.25" customHeight="1" x14ac:dyDescent="0.2">
      <c r="A6" s="207"/>
      <c r="B6" s="211"/>
      <c r="C6" s="212"/>
      <c r="D6" s="212"/>
      <c r="E6" s="212"/>
      <c r="F6" s="213"/>
      <c r="G6" s="96"/>
      <c r="H6" s="202" t="s">
        <v>245</v>
      </c>
      <c r="I6" s="203"/>
      <c r="J6" s="203"/>
      <c r="K6" s="203"/>
      <c r="L6" s="203"/>
      <c r="O6" s="173"/>
      <c r="P6" s="173"/>
      <c r="Q6" s="168"/>
      <c r="R6" s="168"/>
      <c r="T6" s="176"/>
      <c r="U6" s="176"/>
      <c r="V6" s="174"/>
      <c r="W6" s="174"/>
    </row>
    <row r="7" spans="1:26" ht="14.25" customHeight="1" x14ac:dyDescent="0.2">
      <c r="A7" s="47" t="s">
        <v>168</v>
      </c>
      <c r="B7" s="214"/>
      <c r="C7" s="215"/>
      <c r="D7" s="215"/>
      <c r="E7" s="215"/>
      <c r="F7" s="216"/>
      <c r="G7" s="97"/>
      <c r="H7" s="202"/>
      <c r="I7" s="203"/>
      <c r="J7" s="203"/>
      <c r="K7" s="203"/>
      <c r="L7" s="203"/>
      <c r="O7" s="31"/>
      <c r="P7" s="31"/>
      <c r="Q7" s="30"/>
      <c r="R7" s="30"/>
      <c r="T7" s="46"/>
      <c r="U7" s="46"/>
      <c r="V7" s="29"/>
      <c r="W7" s="29"/>
    </row>
    <row r="8" spans="1:26" ht="14.25" customHeight="1" x14ac:dyDescent="0.2">
      <c r="A8" s="99" t="s">
        <v>2</v>
      </c>
      <c r="B8" s="170"/>
      <c r="C8" s="200"/>
      <c r="D8" s="200"/>
      <c r="E8" s="200"/>
      <c r="F8" s="188"/>
      <c r="G8" s="11"/>
      <c r="H8" s="204"/>
      <c r="I8" s="203"/>
      <c r="J8" s="203"/>
      <c r="K8" s="203"/>
      <c r="L8" s="203"/>
      <c r="O8" s="173"/>
      <c r="P8" s="173"/>
      <c r="Q8" s="168"/>
      <c r="R8" s="168"/>
      <c r="T8" s="173"/>
      <c r="U8" s="173"/>
      <c r="V8" s="175"/>
      <c r="W8" s="175"/>
    </row>
    <row r="9" spans="1:26" ht="14.25" customHeight="1" x14ac:dyDescent="0.2">
      <c r="A9" s="99" t="s">
        <v>3</v>
      </c>
      <c r="B9" s="170"/>
      <c r="C9" s="200"/>
      <c r="D9" s="200"/>
      <c r="E9" s="200"/>
      <c r="F9" s="188"/>
      <c r="G9" s="11"/>
      <c r="H9" s="204"/>
      <c r="I9" s="203"/>
      <c r="J9" s="203"/>
      <c r="K9" s="203"/>
      <c r="L9" s="203"/>
      <c r="O9" s="173"/>
      <c r="P9" s="173"/>
      <c r="Q9" s="168"/>
      <c r="R9" s="168"/>
      <c r="T9" s="31"/>
      <c r="U9" s="31"/>
      <c r="V9" s="8"/>
      <c r="W9" s="8"/>
    </row>
    <row r="10" spans="1:26" ht="14.25" customHeight="1" x14ac:dyDescent="0.2">
      <c r="A10" s="99" t="s">
        <v>5</v>
      </c>
      <c r="B10" s="170"/>
      <c r="C10" s="200"/>
      <c r="D10" s="200"/>
      <c r="E10" s="200"/>
      <c r="F10" s="188"/>
      <c r="G10" s="11"/>
      <c r="J10" s="3"/>
      <c r="T10" s="31"/>
      <c r="U10" s="31"/>
      <c r="V10" s="8"/>
      <c r="W10" s="8"/>
    </row>
    <row r="11" spans="1:26" ht="7.5" customHeight="1" x14ac:dyDescent="0.2">
      <c r="A11" s="3"/>
      <c r="B11" s="3"/>
      <c r="C11" s="3"/>
      <c r="D11" s="3"/>
      <c r="E11" s="63"/>
      <c r="F11" s="3"/>
      <c r="G11" s="3"/>
      <c r="H11" s="3"/>
      <c r="I11" s="4"/>
      <c r="J11" s="3"/>
      <c r="O11" s="31"/>
      <c r="P11" s="5"/>
      <c r="Q11" s="6"/>
      <c r="R11" s="6"/>
    </row>
    <row r="12" spans="1:26" ht="28.5" customHeight="1" x14ac:dyDescent="0.2">
      <c r="A12" s="205" t="s">
        <v>160</v>
      </c>
      <c r="B12" s="205"/>
      <c r="C12" s="32" t="s">
        <v>164</v>
      </c>
      <c r="D12" s="9"/>
      <c r="E12" s="63"/>
      <c r="F12" s="3"/>
      <c r="G12" s="3"/>
      <c r="H12" s="4"/>
      <c r="I12" s="1"/>
      <c r="M12" s="27"/>
      <c r="N12" s="167"/>
      <c r="O12" s="167"/>
      <c r="Q12" s="31"/>
      <c r="R12" s="31"/>
      <c r="S12" s="30"/>
      <c r="T12" s="30"/>
    </row>
    <row r="13" spans="1:26" ht="28.5" customHeight="1" x14ac:dyDescent="0.2">
      <c r="A13" s="185" t="s">
        <v>128</v>
      </c>
      <c r="B13" s="185"/>
      <c r="C13" s="185"/>
      <c r="D13" s="185"/>
      <c r="E13" s="185"/>
      <c r="F13" s="185"/>
      <c r="G13" s="3"/>
      <c r="H13" s="4"/>
      <c r="I13" s="1"/>
      <c r="M13" s="27"/>
      <c r="N13" s="28"/>
      <c r="O13" s="28"/>
      <c r="Q13" s="31"/>
      <c r="R13" s="31"/>
      <c r="S13" s="30"/>
      <c r="T13" s="30"/>
    </row>
    <row r="14" spans="1:26" ht="14.25" customHeight="1" x14ac:dyDescent="0.2">
      <c r="A14" s="33" t="s">
        <v>129</v>
      </c>
      <c r="B14" s="177"/>
      <c r="C14" s="178"/>
      <c r="D14" s="178"/>
      <c r="E14" s="178"/>
      <c r="F14" s="179"/>
      <c r="G14" s="35"/>
      <c r="H14" s="4"/>
      <c r="I14" s="1"/>
      <c r="M14" s="31"/>
      <c r="N14" s="29"/>
      <c r="O14" s="29"/>
    </row>
    <row r="15" spans="1:26" ht="14.25" customHeight="1" x14ac:dyDescent="0.2">
      <c r="A15" s="33" t="s">
        <v>130</v>
      </c>
      <c r="B15" s="177"/>
      <c r="C15" s="178"/>
      <c r="D15" s="178"/>
      <c r="E15" s="178"/>
      <c r="F15" s="179"/>
      <c r="G15" s="35"/>
      <c r="H15" s="103" t="s">
        <v>266</v>
      </c>
      <c r="I15" s="102"/>
      <c r="J15" s="170"/>
      <c r="K15" s="188"/>
      <c r="L15" s="1"/>
      <c r="M15" s="1"/>
      <c r="N15" s="1"/>
      <c r="O15" s="53"/>
      <c r="P15" s="31"/>
      <c r="Q15" s="29"/>
      <c r="R15" s="29"/>
      <c r="X15" s="7"/>
      <c r="Y15" s="7"/>
      <c r="Z15" s="7"/>
    </row>
    <row r="16" spans="1:26" ht="14.25" customHeight="1" x14ac:dyDescent="0.2">
      <c r="A16" s="33" t="s">
        <v>131</v>
      </c>
      <c r="B16" s="177"/>
      <c r="C16" s="178"/>
      <c r="D16" s="178"/>
      <c r="E16" s="178"/>
      <c r="F16" s="179"/>
      <c r="G16" s="35"/>
      <c r="H16" s="103" t="s">
        <v>1</v>
      </c>
      <c r="I16" s="170"/>
      <c r="J16" s="171"/>
      <c r="K16" s="172"/>
      <c r="L16" s="1"/>
      <c r="M16" s="1"/>
      <c r="N16" s="1"/>
      <c r="O16" s="53"/>
      <c r="P16" s="31"/>
      <c r="Q16" s="29"/>
      <c r="R16" s="29"/>
      <c r="X16" s="7"/>
      <c r="Y16" s="7"/>
      <c r="Z16" s="7"/>
    </row>
    <row r="17" spans="1:29" ht="14.25" customHeight="1" x14ac:dyDescent="0.2">
      <c r="A17" s="33" t="s">
        <v>132</v>
      </c>
      <c r="B17" s="177"/>
      <c r="C17" s="178"/>
      <c r="D17" s="178"/>
      <c r="E17" s="178"/>
      <c r="F17" s="179"/>
      <c r="G17" s="35"/>
      <c r="H17" s="101" t="s">
        <v>10</v>
      </c>
      <c r="I17" s="93"/>
      <c r="J17" s="98"/>
      <c r="K17" s="100"/>
      <c r="L17" s="7"/>
      <c r="O17" s="53"/>
      <c r="P17" s="31"/>
      <c r="Q17" s="29"/>
      <c r="R17" s="29"/>
      <c r="X17" s="7"/>
      <c r="Y17" s="7"/>
      <c r="Z17" s="7"/>
    </row>
    <row r="18" spans="1:29" s="7" customFormat="1" ht="15" customHeight="1" x14ac:dyDescent="0.2">
      <c r="A18" s="34"/>
      <c r="B18" s="35"/>
      <c r="C18" s="35"/>
      <c r="D18" s="35"/>
      <c r="E18" s="64"/>
      <c r="F18" s="35"/>
      <c r="G18" s="35"/>
      <c r="H18" s="10" t="s">
        <v>264</v>
      </c>
      <c r="I18" s="95"/>
      <c r="J18" s="95"/>
      <c r="K18" s="95"/>
      <c r="L18" s="94"/>
      <c r="M18" s="95"/>
      <c r="N18" s="95"/>
      <c r="R18" s="17"/>
      <c r="S18" s="31"/>
      <c r="T18" s="29"/>
      <c r="U18" s="29"/>
    </row>
    <row r="19" spans="1:29" x14ac:dyDescent="0.2">
      <c r="A19" s="186" t="s">
        <v>9</v>
      </c>
      <c r="B19" s="180"/>
      <c r="C19" s="181"/>
      <c r="D19" s="181"/>
      <c r="E19" s="181"/>
      <c r="F19" s="182"/>
      <c r="G19" s="11"/>
      <c r="H19" s="36" t="s">
        <v>265</v>
      </c>
      <c r="I19" s="42"/>
      <c r="J19" s="42"/>
      <c r="K19" s="42"/>
      <c r="L19" s="65"/>
      <c r="M19" s="42"/>
      <c r="N19" s="42"/>
      <c r="O19" s="4"/>
      <c r="P19" s="3"/>
      <c r="Q19" s="1"/>
      <c r="R19" s="53"/>
      <c r="U19" s="184"/>
      <c r="V19" s="184"/>
      <c r="W19" s="174"/>
      <c r="X19" s="174"/>
      <c r="Y19" s="7"/>
      <c r="Z19" s="31"/>
      <c r="AA19" s="31"/>
      <c r="AB19" s="29"/>
      <c r="AC19" s="29"/>
    </row>
    <row r="20" spans="1:29" ht="15.75" customHeight="1" x14ac:dyDescent="0.2">
      <c r="A20" s="187"/>
      <c r="B20" s="183"/>
      <c r="C20" s="171"/>
      <c r="D20" s="171"/>
      <c r="E20" s="171"/>
      <c r="F20" s="172"/>
      <c r="G20" s="11"/>
      <c r="H20" s="3"/>
      <c r="I20" s="4"/>
      <c r="J20" s="3"/>
      <c r="O20" s="184"/>
      <c r="P20" s="184"/>
      <c r="Q20" s="168"/>
      <c r="R20" s="168"/>
      <c r="T20" s="31"/>
      <c r="U20" s="31"/>
      <c r="V20" s="29"/>
      <c r="W20" s="29"/>
    </row>
    <row r="21" spans="1:29" s="39" customFormat="1" ht="18.75" customHeight="1" x14ac:dyDescent="0.2">
      <c r="A21" s="36" t="s">
        <v>165</v>
      </c>
      <c r="B21" s="42"/>
      <c r="C21" s="42"/>
      <c r="D21" s="42"/>
      <c r="E21" s="65"/>
      <c r="F21" s="42"/>
      <c r="G21" s="42"/>
      <c r="H21" s="37"/>
      <c r="I21" s="38"/>
      <c r="J21" s="37"/>
      <c r="L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9" ht="12.75" customHeight="1" x14ac:dyDescent="0.2">
      <c r="A22" s="12" t="s">
        <v>114</v>
      </c>
      <c r="B22" s="11"/>
      <c r="C22" s="3" t="s">
        <v>241</v>
      </c>
      <c r="E22" s="63"/>
      <c r="F22" s="3"/>
      <c r="G22" s="3"/>
      <c r="H22" s="3"/>
      <c r="I22" s="4"/>
      <c r="J22" s="3"/>
    </row>
    <row r="23" spans="1:29" ht="12.75" customHeight="1" x14ac:dyDescent="0.2">
      <c r="A23" s="48" t="s">
        <v>135</v>
      </c>
      <c r="B23" s="56"/>
      <c r="C23" s="103" t="s">
        <v>244</v>
      </c>
      <c r="D23" s="104"/>
      <c r="E23" s="104"/>
      <c r="F23" s="104"/>
      <c r="G23" s="105"/>
      <c r="H23" s="106"/>
      <c r="I23" s="106"/>
      <c r="J23" s="95"/>
    </row>
    <row r="24" spans="1:29" ht="12.75" customHeight="1" x14ac:dyDescent="0.2">
      <c r="A24" s="48" t="s">
        <v>134</v>
      </c>
      <c r="B24" s="41"/>
      <c r="C24" s="189" t="s">
        <v>244</v>
      </c>
      <c r="D24" s="190"/>
      <c r="E24" s="190"/>
      <c r="F24" s="190"/>
      <c r="G24" s="191"/>
      <c r="H24" s="57"/>
      <c r="I24" s="58"/>
      <c r="J24" s="57"/>
    </row>
    <row r="25" spans="1:29" ht="12.75" customHeight="1" x14ac:dyDescent="0.2">
      <c r="A25" s="48" t="s">
        <v>161</v>
      </c>
      <c r="B25" s="41"/>
      <c r="C25" s="189" t="s">
        <v>220</v>
      </c>
      <c r="D25" s="190"/>
      <c r="E25" s="190"/>
      <c r="F25" s="190"/>
      <c r="G25" s="191"/>
      <c r="H25" s="57"/>
      <c r="I25" s="58"/>
      <c r="J25" s="57"/>
    </row>
    <row r="26" spans="1:29" ht="12.75" customHeight="1" x14ac:dyDescent="0.2">
      <c r="A26" s="48" t="s">
        <v>133</v>
      </c>
      <c r="B26" s="41"/>
      <c r="C26" s="189" t="s">
        <v>220</v>
      </c>
      <c r="D26" s="190"/>
      <c r="E26" s="190"/>
      <c r="F26" s="190"/>
      <c r="G26" s="191"/>
      <c r="H26" s="57"/>
      <c r="I26" s="58"/>
      <c r="J26" s="57"/>
    </row>
    <row r="27" spans="1:29" ht="28.5" customHeight="1" x14ac:dyDescent="0.2">
      <c r="A27" s="10"/>
      <c r="B27" s="11"/>
      <c r="C27" s="11"/>
      <c r="D27" s="3"/>
      <c r="E27" s="63"/>
      <c r="F27" s="3"/>
      <c r="G27" s="3"/>
      <c r="H27" s="3"/>
      <c r="I27" s="4"/>
      <c r="J27" s="3"/>
    </row>
    <row r="28" spans="1:29" ht="24" customHeight="1" x14ac:dyDescent="0.2">
      <c r="A28" s="10"/>
      <c r="B28" s="11"/>
      <c r="C28" s="11"/>
      <c r="D28" s="3"/>
      <c r="E28" s="63"/>
      <c r="F28" s="3"/>
      <c r="G28" s="3"/>
      <c r="H28" s="3"/>
      <c r="I28" s="4"/>
      <c r="J28" s="3"/>
    </row>
    <row r="29" spans="1:29" ht="24" customHeight="1" x14ac:dyDescent="0.2">
      <c r="A29" s="10"/>
      <c r="B29" s="11"/>
      <c r="C29" s="11"/>
      <c r="D29" s="3"/>
      <c r="E29" s="63"/>
      <c r="F29" s="3"/>
      <c r="G29" s="3"/>
      <c r="H29" s="3"/>
      <c r="I29" s="4"/>
      <c r="J29" s="3"/>
    </row>
    <row r="30" spans="1:29" ht="24" customHeight="1" x14ac:dyDescent="0.2">
      <c r="A30" s="10"/>
      <c r="B30" s="11"/>
      <c r="C30" s="11"/>
      <c r="D30" s="3"/>
      <c r="E30" s="63"/>
      <c r="F30" s="3"/>
      <c r="G30" s="3"/>
      <c r="H30" s="3"/>
      <c r="I30" s="4"/>
      <c r="J30" s="3"/>
    </row>
    <row r="31" spans="1:29" ht="24" customHeight="1" x14ac:dyDescent="0.2">
      <c r="A31" s="10"/>
      <c r="B31" s="11"/>
      <c r="C31" s="11"/>
      <c r="D31" s="3"/>
      <c r="E31" s="63"/>
      <c r="F31" s="3"/>
      <c r="G31" s="3"/>
      <c r="H31" s="3"/>
      <c r="I31" s="4"/>
      <c r="J31" s="3"/>
    </row>
    <row r="32" spans="1:29" ht="24" customHeight="1" x14ac:dyDescent="0.2">
      <c r="A32" s="10"/>
      <c r="B32" s="11"/>
      <c r="C32" s="11"/>
      <c r="D32" s="3"/>
      <c r="E32" s="63"/>
      <c r="F32" s="3"/>
      <c r="G32" s="3"/>
      <c r="H32" s="3"/>
      <c r="I32" s="4"/>
      <c r="J32" s="3"/>
    </row>
    <row r="33" spans="1:23" ht="24" customHeight="1" x14ac:dyDescent="0.2">
      <c r="A33" s="10"/>
      <c r="B33" s="11"/>
      <c r="C33" s="11"/>
      <c r="D33" s="3"/>
      <c r="E33" s="63"/>
      <c r="F33" s="3"/>
      <c r="G33" s="3"/>
      <c r="H33" s="3"/>
      <c r="I33" s="4"/>
      <c r="J33" s="3"/>
    </row>
    <row r="34" spans="1:23" ht="30.75" customHeight="1" x14ac:dyDescent="0.2">
      <c r="A34" s="10"/>
      <c r="B34" s="11"/>
      <c r="C34" s="11"/>
      <c r="D34" s="3"/>
      <c r="E34" s="63"/>
      <c r="F34" s="3"/>
      <c r="G34" s="3"/>
      <c r="H34" s="3"/>
      <c r="I34" s="4"/>
      <c r="J34" s="3"/>
    </row>
    <row r="35" spans="1:23" ht="30.75" customHeight="1" x14ac:dyDescent="0.2">
      <c r="A35" s="10"/>
      <c r="B35" s="11"/>
      <c r="C35" s="11"/>
      <c r="D35" s="3"/>
      <c r="E35" s="63"/>
      <c r="F35" s="3"/>
      <c r="G35" s="3"/>
      <c r="H35" s="3"/>
      <c r="I35" s="4"/>
      <c r="J35" s="3"/>
    </row>
    <row r="36" spans="1:23" ht="16.5" customHeight="1" x14ac:dyDescent="0.2">
      <c r="A36" s="10"/>
      <c r="B36" s="11"/>
      <c r="C36" s="11"/>
      <c r="D36" s="3"/>
      <c r="E36" s="63"/>
      <c r="F36" s="3"/>
      <c r="G36" s="3"/>
      <c r="H36" s="3"/>
      <c r="I36" s="4"/>
      <c r="J36" s="3"/>
    </row>
    <row r="37" spans="1:23" s="115" customFormat="1" ht="12" customHeight="1" x14ac:dyDescent="0.2"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 s="148" customFormat="1" ht="12" customHeight="1" x14ac:dyDescent="0.2">
      <c r="A38" s="141" t="s">
        <v>139</v>
      </c>
      <c r="B38" s="141" t="s">
        <v>18</v>
      </c>
      <c r="C38" s="143" t="s">
        <v>67</v>
      </c>
      <c r="D38" s="111" t="s">
        <v>11</v>
      </c>
      <c r="E38" s="112" t="s">
        <v>0</v>
      </c>
      <c r="F38" s="111" t="s">
        <v>0</v>
      </c>
      <c r="G38" s="111" t="s">
        <v>92</v>
      </c>
      <c r="H38" s="141" t="s">
        <v>70</v>
      </c>
      <c r="I38" s="122" t="s">
        <v>11</v>
      </c>
      <c r="J38" s="122" t="s">
        <v>0</v>
      </c>
      <c r="K38" s="113" t="s">
        <v>0</v>
      </c>
      <c r="L38" s="122" t="s">
        <v>91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1:23" s="115" customFormat="1" ht="12" customHeight="1" x14ac:dyDescent="0.2">
      <c r="A39" s="142"/>
      <c r="B39" s="142"/>
      <c r="C39" s="144"/>
      <c r="D39" s="116" t="s">
        <v>12</v>
      </c>
      <c r="E39" s="117" t="s">
        <v>68</v>
      </c>
      <c r="F39" s="116" t="s">
        <v>69</v>
      </c>
      <c r="G39" s="116" t="s">
        <v>112</v>
      </c>
      <c r="H39" s="142"/>
      <c r="I39" s="123" t="s">
        <v>13</v>
      </c>
      <c r="J39" s="123" t="s">
        <v>14</v>
      </c>
      <c r="K39" s="118" t="s">
        <v>69</v>
      </c>
      <c r="L39" s="119" t="s">
        <v>113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s="146" customFormat="1" ht="12" customHeight="1" x14ac:dyDescent="0.2">
      <c r="A40" s="92" t="s">
        <v>137</v>
      </c>
      <c r="B40" s="90" t="s">
        <v>149</v>
      </c>
      <c r="C40" s="81" t="s">
        <v>210</v>
      </c>
      <c r="D40" s="51">
        <v>25</v>
      </c>
      <c r="E40" s="73">
        <f t="shared" ref="E40:E45" si="0">D40*F40</f>
        <v>30.25</v>
      </c>
      <c r="F40" s="74">
        <v>1.21</v>
      </c>
      <c r="G40" s="82"/>
      <c r="H40" s="82" t="s">
        <v>140</v>
      </c>
      <c r="I40" s="82">
        <v>400</v>
      </c>
      <c r="J40" s="74">
        <f t="shared" ref="J40:J45" si="1">I40*K40</f>
        <v>432</v>
      </c>
      <c r="K40" s="82">
        <v>1.08</v>
      </c>
      <c r="L40" s="82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1:23" s="146" customFormat="1" ht="12" customHeight="1" x14ac:dyDescent="0.2">
      <c r="A41" s="92" t="s">
        <v>137</v>
      </c>
      <c r="B41" s="90" t="s">
        <v>150</v>
      </c>
      <c r="C41" s="81" t="s">
        <v>211</v>
      </c>
      <c r="D41" s="51">
        <v>25</v>
      </c>
      <c r="E41" s="73">
        <f t="shared" si="0"/>
        <v>40.75</v>
      </c>
      <c r="F41" s="74">
        <v>1.63</v>
      </c>
      <c r="G41" s="82"/>
      <c r="H41" s="82" t="s">
        <v>141</v>
      </c>
      <c r="I41" s="82">
        <v>200</v>
      </c>
      <c r="J41" s="74">
        <f t="shared" si="1"/>
        <v>376</v>
      </c>
      <c r="K41" s="217">
        <v>1.88</v>
      </c>
      <c r="L41" s="82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1:23" s="115" customFormat="1" ht="12" customHeight="1" x14ac:dyDescent="0.2">
      <c r="A42" s="92" t="s">
        <v>137</v>
      </c>
      <c r="B42" s="90" t="s">
        <v>151</v>
      </c>
      <c r="C42" s="81" t="s">
        <v>212</v>
      </c>
      <c r="D42" s="51">
        <v>25</v>
      </c>
      <c r="E42" s="73">
        <f t="shared" si="0"/>
        <v>46.75</v>
      </c>
      <c r="F42" s="74">
        <v>1.87</v>
      </c>
      <c r="G42" s="82"/>
      <c r="H42" s="82" t="s">
        <v>142</v>
      </c>
      <c r="I42" s="82">
        <v>100</v>
      </c>
      <c r="J42" s="74">
        <f t="shared" si="1"/>
        <v>172</v>
      </c>
      <c r="K42" s="82">
        <v>1.72</v>
      </c>
      <c r="L42" s="82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1:23" s="115" customFormat="1" x14ac:dyDescent="0.2">
      <c r="A43" s="89" t="s">
        <v>138</v>
      </c>
      <c r="B43" s="90" t="s">
        <v>149</v>
      </c>
      <c r="C43" s="81" t="s">
        <v>213</v>
      </c>
      <c r="D43" s="51">
        <v>25</v>
      </c>
      <c r="E43" s="73">
        <f t="shared" si="0"/>
        <v>24.75</v>
      </c>
      <c r="F43" s="74">
        <v>0.99</v>
      </c>
      <c r="G43" s="82"/>
      <c r="H43" s="82" t="s">
        <v>143</v>
      </c>
      <c r="I43" s="82">
        <v>400</v>
      </c>
      <c r="J43" s="74">
        <f t="shared" si="1"/>
        <v>352</v>
      </c>
      <c r="K43" s="82">
        <v>0.88</v>
      </c>
      <c r="L43" s="82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1:23" s="61" customFormat="1" x14ac:dyDescent="0.2">
      <c r="A44" s="89" t="s">
        <v>138</v>
      </c>
      <c r="B44" s="90" t="s">
        <v>150</v>
      </c>
      <c r="C44" s="81" t="s">
        <v>214</v>
      </c>
      <c r="D44" s="51">
        <v>25</v>
      </c>
      <c r="E44" s="73">
        <f t="shared" si="0"/>
        <v>36</v>
      </c>
      <c r="F44" s="74">
        <v>1.44</v>
      </c>
      <c r="G44" s="82"/>
      <c r="H44" s="82" t="s">
        <v>144</v>
      </c>
      <c r="I44" s="82">
        <v>200</v>
      </c>
      <c r="J44" s="74">
        <f t="shared" si="1"/>
        <v>256</v>
      </c>
      <c r="K44" s="82">
        <v>1.28</v>
      </c>
      <c r="L44" s="82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x14ac:dyDescent="0.2">
      <c r="A45" s="89" t="s">
        <v>138</v>
      </c>
      <c r="B45" s="90" t="s">
        <v>151</v>
      </c>
      <c r="C45" s="81" t="s">
        <v>215</v>
      </c>
      <c r="D45" s="51">
        <v>25</v>
      </c>
      <c r="E45" s="73">
        <f t="shared" si="0"/>
        <v>51.249999999999993</v>
      </c>
      <c r="F45" s="74">
        <v>2.0499999999999998</v>
      </c>
      <c r="G45" s="82"/>
      <c r="H45" s="82" t="s">
        <v>145</v>
      </c>
      <c r="I45" s="82">
        <v>100</v>
      </c>
      <c r="J45" s="74">
        <f t="shared" si="1"/>
        <v>188</v>
      </c>
      <c r="K45" s="82">
        <v>1.88</v>
      </c>
      <c r="L45" s="82"/>
    </row>
    <row r="46" spans="1:23" x14ac:dyDescent="0.2">
      <c r="A46" s="89" t="s">
        <v>152</v>
      </c>
      <c r="B46" s="90" t="s">
        <v>149</v>
      </c>
      <c r="C46" s="81" t="s">
        <v>216</v>
      </c>
      <c r="D46" s="51">
        <v>25</v>
      </c>
      <c r="E46" s="73">
        <f t="shared" ref="E46:E49" si="2">D46*F46</f>
        <v>44.75</v>
      </c>
      <c r="F46" s="74">
        <v>1.79</v>
      </c>
      <c r="G46" s="82"/>
      <c r="H46" s="82" t="s">
        <v>146</v>
      </c>
      <c r="I46" s="82">
        <v>400</v>
      </c>
      <c r="J46" s="74">
        <f t="shared" ref="J46:J49" si="3">I46*K46</f>
        <v>752</v>
      </c>
      <c r="K46" s="82">
        <v>1.88</v>
      </c>
      <c r="L46" s="82"/>
    </row>
    <row r="47" spans="1:23" s="61" customFormat="1" x14ac:dyDescent="0.2">
      <c r="A47" s="50" t="s">
        <v>153</v>
      </c>
      <c r="B47" s="90" t="s">
        <v>149</v>
      </c>
      <c r="C47" s="81" t="s">
        <v>217</v>
      </c>
      <c r="D47" s="51">
        <v>25</v>
      </c>
      <c r="E47" s="73">
        <f t="shared" si="2"/>
        <v>17.25</v>
      </c>
      <c r="F47" s="83">
        <v>0.69</v>
      </c>
      <c r="G47" s="82"/>
      <c r="H47" s="91" t="s">
        <v>147</v>
      </c>
      <c r="I47" s="91">
        <v>400</v>
      </c>
      <c r="J47" s="74">
        <f t="shared" si="3"/>
        <v>236</v>
      </c>
      <c r="K47" s="91">
        <v>0.59</v>
      </c>
      <c r="L47" s="82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  <row r="48" spans="1:23" x14ac:dyDescent="0.2">
      <c r="A48" s="50" t="s">
        <v>153</v>
      </c>
      <c r="B48" s="90" t="s">
        <v>150</v>
      </c>
      <c r="C48" s="81" t="s">
        <v>218</v>
      </c>
      <c r="D48" s="51">
        <v>25</v>
      </c>
      <c r="E48" s="73">
        <f t="shared" si="2"/>
        <v>22.25</v>
      </c>
      <c r="F48" s="83">
        <v>0.89</v>
      </c>
      <c r="G48" s="82"/>
      <c r="H48" s="91" t="s">
        <v>148</v>
      </c>
      <c r="I48" s="91">
        <v>200</v>
      </c>
      <c r="J48" s="74">
        <f t="shared" si="3"/>
        <v>158</v>
      </c>
      <c r="K48" s="91">
        <v>0.79</v>
      </c>
      <c r="L48" s="82"/>
    </row>
    <row r="49" spans="1:23" x14ac:dyDescent="0.2">
      <c r="A49" s="89" t="s">
        <v>153</v>
      </c>
      <c r="B49" s="90" t="s">
        <v>151</v>
      </c>
      <c r="C49" s="81" t="s">
        <v>219</v>
      </c>
      <c r="D49" s="51">
        <v>25</v>
      </c>
      <c r="E49" s="73">
        <f t="shared" si="2"/>
        <v>24.75</v>
      </c>
      <c r="F49" s="83">
        <v>0.99</v>
      </c>
      <c r="G49" s="82"/>
      <c r="H49" s="82" t="s">
        <v>162</v>
      </c>
      <c r="I49" s="82">
        <v>100</v>
      </c>
      <c r="J49" s="74">
        <f t="shared" si="3"/>
        <v>93</v>
      </c>
      <c r="K49" s="82">
        <v>0.93</v>
      </c>
      <c r="L49" s="82"/>
    </row>
    <row r="50" spans="1:23" s="61" customFormat="1" x14ac:dyDescent="0.2">
      <c r="A50" s="50"/>
      <c r="B50" s="137"/>
      <c r="C50" s="124"/>
      <c r="D50" s="138"/>
      <c r="E50" s="125"/>
      <c r="F50" s="139"/>
      <c r="G50" s="91"/>
      <c r="H50" s="91"/>
      <c r="I50" s="91"/>
      <c r="J50" s="140"/>
      <c r="K50" s="126"/>
      <c r="L50" s="91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</row>
    <row r="51" spans="1:23" s="61" customFormat="1" x14ac:dyDescent="0.2">
      <c r="A51" s="192" t="s">
        <v>359</v>
      </c>
      <c r="B51" s="194" t="s">
        <v>18</v>
      </c>
      <c r="C51" s="196" t="s">
        <v>67</v>
      </c>
      <c r="D51" s="111" t="s">
        <v>11</v>
      </c>
      <c r="E51" s="112" t="s">
        <v>0</v>
      </c>
      <c r="F51" s="111" t="s">
        <v>0</v>
      </c>
      <c r="G51" s="111" t="s">
        <v>92</v>
      </c>
      <c r="H51" s="198" t="s">
        <v>70</v>
      </c>
      <c r="I51" s="122" t="s">
        <v>11</v>
      </c>
      <c r="J51" s="122" t="s">
        <v>0</v>
      </c>
      <c r="K51" s="113" t="s">
        <v>0</v>
      </c>
      <c r="L51" s="122" t="s">
        <v>91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</row>
    <row r="52" spans="1:23" x14ac:dyDescent="0.2">
      <c r="A52" s="193"/>
      <c r="B52" s="195"/>
      <c r="C52" s="197"/>
      <c r="D52" s="116" t="s">
        <v>12</v>
      </c>
      <c r="E52" s="117" t="s">
        <v>68</v>
      </c>
      <c r="F52" s="116" t="s">
        <v>69</v>
      </c>
      <c r="G52" s="116" t="s">
        <v>112</v>
      </c>
      <c r="H52" s="199"/>
      <c r="I52" s="123" t="s">
        <v>13</v>
      </c>
      <c r="J52" s="123" t="s">
        <v>14</v>
      </c>
      <c r="K52" s="118" t="s">
        <v>69</v>
      </c>
      <c r="L52" s="119" t="s">
        <v>113</v>
      </c>
    </row>
    <row r="53" spans="1:23" ht="12" customHeight="1" x14ac:dyDescent="0.2">
      <c r="A53" s="150" t="s">
        <v>364</v>
      </c>
      <c r="B53" s="151" t="s">
        <v>361</v>
      </c>
      <c r="C53" s="152"/>
      <c r="D53" s="151"/>
      <c r="E53" s="151"/>
      <c r="F53" s="151"/>
      <c r="G53" s="151"/>
      <c r="H53" s="152">
        <v>4960105</v>
      </c>
      <c r="I53" s="151">
        <v>75</v>
      </c>
      <c r="J53" s="153">
        <v>85.5</v>
      </c>
      <c r="K53" s="151">
        <v>1.1399999999999999</v>
      </c>
      <c r="L53" s="149"/>
    </row>
    <row r="54" spans="1:23" ht="12" customHeight="1" x14ac:dyDescent="0.2">
      <c r="A54" s="150" t="s">
        <v>362</v>
      </c>
      <c r="B54" s="151" t="s">
        <v>361</v>
      </c>
      <c r="C54" s="152"/>
      <c r="D54" s="151"/>
      <c r="E54" s="151"/>
      <c r="F54" s="151"/>
      <c r="G54" s="151"/>
      <c r="H54" s="152">
        <v>38360105</v>
      </c>
      <c r="I54" s="151">
        <v>75</v>
      </c>
      <c r="J54" s="153">
        <v>161.25</v>
      </c>
      <c r="K54" s="151">
        <v>2.15</v>
      </c>
      <c r="L54" s="149"/>
    </row>
    <row r="55" spans="1:23" ht="11.1" customHeight="1" x14ac:dyDescent="0.2">
      <c r="A55" s="150" t="s">
        <v>363</v>
      </c>
      <c r="B55" s="151" t="s">
        <v>361</v>
      </c>
      <c r="C55" s="152"/>
      <c r="D55" s="151"/>
      <c r="E55" s="151"/>
      <c r="F55" s="151"/>
      <c r="G55" s="151"/>
      <c r="H55" s="152">
        <v>10250105</v>
      </c>
      <c r="I55" s="151">
        <v>75</v>
      </c>
      <c r="J55" s="153">
        <v>133.5</v>
      </c>
      <c r="K55" s="151">
        <v>1.78</v>
      </c>
      <c r="L55" s="149"/>
    </row>
    <row r="56" spans="1:23" ht="11.1" customHeight="1" x14ac:dyDescent="0.2">
      <c r="A56" s="165" t="s">
        <v>110</v>
      </c>
      <c r="B56" s="157" t="s">
        <v>18</v>
      </c>
      <c r="C56" s="163" t="s">
        <v>67</v>
      </c>
      <c r="D56" s="22" t="s">
        <v>11</v>
      </c>
      <c r="E56" s="66" t="s">
        <v>0</v>
      </c>
      <c r="F56" s="22" t="s">
        <v>0</v>
      </c>
      <c r="G56" s="22" t="s">
        <v>92</v>
      </c>
      <c r="H56" s="159" t="s">
        <v>70</v>
      </c>
      <c r="I56" s="20" t="s">
        <v>11</v>
      </c>
      <c r="J56" s="20" t="s">
        <v>0</v>
      </c>
      <c r="K56" s="24" t="s">
        <v>0</v>
      </c>
      <c r="L56" s="20" t="s">
        <v>91</v>
      </c>
    </row>
    <row r="57" spans="1:23" s="78" customFormat="1" ht="11.1" customHeight="1" x14ac:dyDescent="0.2">
      <c r="A57" s="169"/>
      <c r="B57" s="158"/>
      <c r="C57" s="164"/>
      <c r="D57" s="23" t="s">
        <v>12</v>
      </c>
      <c r="E57" s="67" t="s">
        <v>68</v>
      </c>
      <c r="F57" s="23" t="s">
        <v>69</v>
      </c>
      <c r="G57" s="23" t="s">
        <v>112</v>
      </c>
      <c r="H57" s="160"/>
      <c r="I57" s="21" t="s">
        <v>13</v>
      </c>
      <c r="J57" s="21" t="s">
        <v>14</v>
      </c>
      <c r="K57" s="25" t="s">
        <v>69</v>
      </c>
      <c r="L57" s="59" t="s">
        <v>113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s="78" customFormat="1" ht="11.1" customHeight="1" x14ac:dyDescent="0.2">
      <c r="A58" s="89" t="s">
        <v>154</v>
      </c>
      <c r="B58" s="51" t="s">
        <v>6</v>
      </c>
      <c r="C58" s="109" t="s">
        <v>194</v>
      </c>
      <c r="D58" s="84">
        <v>15</v>
      </c>
      <c r="E58" s="73">
        <v>58.2</v>
      </c>
      <c r="F58" s="82">
        <v>3.88</v>
      </c>
      <c r="G58" s="75"/>
      <c r="H58" s="82" t="s">
        <v>89</v>
      </c>
      <c r="I58" s="82" t="s">
        <v>89</v>
      </c>
      <c r="J58" s="82" t="s">
        <v>89</v>
      </c>
      <c r="K58" s="82" t="s">
        <v>89</v>
      </c>
      <c r="L58" s="11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78" customFormat="1" ht="11.1" customHeight="1" x14ac:dyDescent="0.2">
      <c r="A59" s="89" t="s">
        <v>260</v>
      </c>
      <c r="B59" s="51" t="s">
        <v>6</v>
      </c>
      <c r="C59" s="109" t="s">
        <v>239</v>
      </c>
      <c r="D59" s="84">
        <v>15</v>
      </c>
      <c r="E59" s="73">
        <f t="shared" ref="E59:E71" si="4">D59*F59</f>
        <v>50.699999999999996</v>
      </c>
      <c r="F59" s="82">
        <v>3.38</v>
      </c>
      <c r="G59" s="75"/>
      <c r="H59" s="82"/>
      <c r="I59" s="82"/>
      <c r="J59" s="82"/>
      <c r="K59" s="82"/>
      <c r="L59" s="11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78" customFormat="1" ht="11.1" customHeight="1" x14ac:dyDescent="0.2">
      <c r="A60" s="89" t="s">
        <v>261</v>
      </c>
      <c r="B60" s="51" t="s">
        <v>6</v>
      </c>
      <c r="C60" s="109" t="s">
        <v>240</v>
      </c>
      <c r="D60" s="84">
        <v>15</v>
      </c>
      <c r="E60" s="73">
        <v>50.7</v>
      </c>
      <c r="F60" s="82">
        <v>3.38</v>
      </c>
      <c r="G60" s="75"/>
      <c r="H60" s="82"/>
      <c r="I60" s="82"/>
      <c r="J60" s="82"/>
      <c r="K60" s="82"/>
      <c r="L60" s="82" t="s">
        <v>89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s="78" customFormat="1" ht="11.1" customHeight="1" x14ac:dyDescent="0.2">
      <c r="A61" s="89" t="s">
        <v>262</v>
      </c>
      <c r="B61" s="51" t="s">
        <v>6</v>
      </c>
      <c r="C61" s="109" t="s">
        <v>238</v>
      </c>
      <c r="D61" s="84">
        <v>15</v>
      </c>
      <c r="E61" s="73">
        <f t="shared" si="4"/>
        <v>50.699999999999996</v>
      </c>
      <c r="F61" s="82">
        <v>3.38</v>
      </c>
      <c r="G61" s="75"/>
      <c r="H61" s="82"/>
      <c r="I61" s="82"/>
      <c r="J61" s="82"/>
      <c r="K61" s="82"/>
      <c r="L61" s="82" t="s">
        <v>89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s="78" customFormat="1" ht="11.1" customHeight="1" x14ac:dyDescent="0.2">
      <c r="A62" s="89" t="s">
        <v>155</v>
      </c>
      <c r="B62" s="51" t="s">
        <v>6</v>
      </c>
      <c r="C62" s="109" t="s">
        <v>195</v>
      </c>
      <c r="D62" s="84">
        <v>15</v>
      </c>
      <c r="E62" s="73">
        <f t="shared" si="4"/>
        <v>58.199999999999996</v>
      </c>
      <c r="F62" s="82">
        <v>3.88</v>
      </c>
      <c r="G62" s="75"/>
      <c r="H62" s="82" t="s">
        <v>89</v>
      </c>
      <c r="I62" s="82" t="s">
        <v>89</v>
      </c>
      <c r="J62" s="82" t="s">
        <v>89</v>
      </c>
      <c r="K62" s="82" t="s">
        <v>89</v>
      </c>
      <c r="L62" s="82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s="78" customFormat="1" ht="11.1" customHeight="1" x14ac:dyDescent="0.2">
      <c r="A63" s="89" t="s">
        <v>156</v>
      </c>
      <c r="B63" s="51" t="s">
        <v>6</v>
      </c>
      <c r="C63" s="109" t="s">
        <v>196</v>
      </c>
      <c r="D63" s="84">
        <v>15</v>
      </c>
      <c r="E63" s="73">
        <f t="shared" si="4"/>
        <v>58.199999999999996</v>
      </c>
      <c r="F63" s="82">
        <v>3.88</v>
      </c>
      <c r="G63" s="75"/>
      <c r="H63" s="82" t="s">
        <v>89</v>
      </c>
      <c r="I63" s="82" t="s">
        <v>89</v>
      </c>
      <c r="J63" s="82" t="s">
        <v>89</v>
      </c>
      <c r="K63" s="82" t="s">
        <v>89</v>
      </c>
      <c r="L63" s="82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s="78" customFormat="1" ht="11.1" customHeight="1" x14ac:dyDescent="0.2">
      <c r="A64" s="89" t="s">
        <v>157</v>
      </c>
      <c r="B64" s="51" t="s">
        <v>6</v>
      </c>
      <c r="C64" s="109" t="s">
        <v>197</v>
      </c>
      <c r="D64" s="84">
        <v>15</v>
      </c>
      <c r="E64" s="73">
        <f>D64*F64</f>
        <v>58.199999999999996</v>
      </c>
      <c r="F64" s="82">
        <v>3.88</v>
      </c>
      <c r="G64" s="75"/>
      <c r="H64" s="82" t="s">
        <v>89</v>
      </c>
      <c r="I64" s="82" t="s">
        <v>89</v>
      </c>
      <c r="J64" s="82" t="s">
        <v>89</v>
      </c>
      <c r="K64" s="82" t="s">
        <v>89</v>
      </c>
      <c r="L64" s="82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s="61" customFormat="1" ht="11.1" customHeight="1" x14ac:dyDescent="0.2">
      <c r="A65" s="89" t="s">
        <v>15</v>
      </c>
      <c r="B65" s="51" t="s">
        <v>6</v>
      </c>
      <c r="C65" s="109" t="s">
        <v>198</v>
      </c>
      <c r="D65" s="84">
        <v>15</v>
      </c>
      <c r="E65" s="73">
        <f>D65*F65</f>
        <v>50.699999999999996</v>
      </c>
      <c r="F65" s="82">
        <v>3.38</v>
      </c>
      <c r="G65" s="75"/>
      <c r="H65" s="82" t="s">
        <v>89</v>
      </c>
      <c r="I65" s="82" t="s">
        <v>89</v>
      </c>
      <c r="J65" s="82" t="s">
        <v>89</v>
      </c>
      <c r="K65" s="82" t="s">
        <v>89</v>
      </c>
      <c r="L65" s="82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</row>
    <row r="66" spans="1:23" s="61" customFormat="1" ht="11.1" customHeight="1" x14ac:dyDescent="0.2">
      <c r="A66" s="89" t="s">
        <v>167</v>
      </c>
      <c r="B66" s="51" t="s">
        <v>6</v>
      </c>
      <c r="C66" s="109" t="s">
        <v>199</v>
      </c>
      <c r="D66" s="84">
        <v>15</v>
      </c>
      <c r="E66" s="73">
        <f t="shared" si="4"/>
        <v>58.199999999999996</v>
      </c>
      <c r="F66" s="82">
        <v>3.88</v>
      </c>
      <c r="G66" s="75"/>
      <c r="H66" s="82" t="s">
        <v>89</v>
      </c>
      <c r="I66" s="82" t="s">
        <v>89</v>
      </c>
      <c r="J66" s="82" t="s">
        <v>89</v>
      </c>
      <c r="K66" s="82" t="s">
        <v>89</v>
      </c>
      <c r="L66" s="82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</row>
    <row r="67" spans="1:23" s="61" customFormat="1" ht="11.1" customHeight="1" x14ac:dyDescent="0.2">
      <c r="A67" s="89" t="s">
        <v>263</v>
      </c>
      <c r="B67" s="51" t="s">
        <v>6</v>
      </c>
      <c r="C67" s="109" t="s">
        <v>259</v>
      </c>
      <c r="D67" s="84">
        <v>15</v>
      </c>
      <c r="E67" s="73">
        <f t="shared" si="4"/>
        <v>50.699999999999996</v>
      </c>
      <c r="F67" s="82">
        <v>3.38</v>
      </c>
      <c r="G67" s="75"/>
      <c r="H67" s="82"/>
      <c r="I67" s="82"/>
      <c r="J67" s="82"/>
      <c r="K67" s="82"/>
      <c r="L67" s="82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</row>
    <row r="68" spans="1:23" s="61" customFormat="1" ht="11.1" customHeight="1" x14ac:dyDescent="0.2">
      <c r="A68" s="89" t="s">
        <v>158</v>
      </c>
      <c r="B68" s="51" t="s">
        <v>6</v>
      </c>
      <c r="C68" s="109" t="s">
        <v>200</v>
      </c>
      <c r="D68" s="84">
        <v>15</v>
      </c>
      <c r="E68" s="73">
        <f t="shared" si="4"/>
        <v>58.199999999999996</v>
      </c>
      <c r="F68" s="82">
        <v>3.88</v>
      </c>
      <c r="G68" s="75"/>
      <c r="H68" s="82" t="s">
        <v>89</v>
      </c>
      <c r="I68" s="82" t="s">
        <v>89</v>
      </c>
      <c r="J68" s="82" t="s">
        <v>89</v>
      </c>
      <c r="K68" s="82" t="s">
        <v>89</v>
      </c>
      <c r="L68" s="8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</row>
    <row r="69" spans="1:23" s="61" customFormat="1" ht="11.1" customHeight="1" x14ac:dyDescent="0.2">
      <c r="A69" s="89" t="s">
        <v>16</v>
      </c>
      <c r="B69" s="51" t="s">
        <v>6</v>
      </c>
      <c r="C69" s="109" t="s">
        <v>201</v>
      </c>
      <c r="D69" s="84">
        <v>15</v>
      </c>
      <c r="E69" s="73">
        <f t="shared" si="4"/>
        <v>50.699999999999996</v>
      </c>
      <c r="F69" s="82">
        <v>3.38</v>
      </c>
      <c r="G69" s="75"/>
      <c r="H69" s="82" t="s">
        <v>89</v>
      </c>
      <c r="I69" s="82" t="s">
        <v>89</v>
      </c>
      <c r="J69" s="82" t="s">
        <v>89</v>
      </c>
      <c r="K69" s="82" t="s">
        <v>89</v>
      </c>
      <c r="L69" s="82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</row>
    <row r="70" spans="1:23" s="61" customFormat="1" ht="11.1" customHeight="1" x14ac:dyDescent="0.2">
      <c r="A70" s="89" t="s">
        <v>159</v>
      </c>
      <c r="B70" s="51" t="s">
        <v>6</v>
      </c>
      <c r="C70" s="109" t="s">
        <v>202</v>
      </c>
      <c r="D70" s="84">
        <v>15</v>
      </c>
      <c r="E70" s="73">
        <f t="shared" si="4"/>
        <v>58.199999999999996</v>
      </c>
      <c r="F70" s="82">
        <v>3.88</v>
      </c>
      <c r="G70" s="75"/>
      <c r="H70" s="82" t="s">
        <v>89</v>
      </c>
      <c r="I70" s="82" t="s">
        <v>89</v>
      </c>
      <c r="J70" s="82" t="s">
        <v>89</v>
      </c>
      <c r="K70" s="82" t="s">
        <v>89</v>
      </c>
      <c r="L70" s="82" t="s">
        <v>89</v>
      </c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</row>
    <row r="71" spans="1:23" s="61" customFormat="1" ht="11.1" customHeight="1" x14ac:dyDescent="0.2">
      <c r="A71" s="89" t="s">
        <v>17</v>
      </c>
      <c r="B71" s="51" t="s">
        <v>6</v>
      </c>
      <c r="C71" s="109" t="s">
        <v>203</v>
      </c>
      <c r="D71" s="84">
        <v>15</v>
      </c>
      <c r="E71" s="73">
        <f t="shared" si="4"/>
        <v>50.699999999999996</v>
      </c>
      <c r="F71" s="82">
        <v>3.38</v>
      </c>
      <c r="G71" s="75"/>
      <c r="H71" s="82" t="s">
        <v>89</v>
      </c>
      <c r="I71" s="82" t="s">
        <v>89</v>
      </c>
      <c r="J71" s="82" t="s">
        <v>89</v>
      </c>
      <c r="K71" s="82" t="s">
        <v>89</v>
      </c>
      <c r="L71" s="82" t="s">
        <v>89</v>
      </c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</row>
    <row r="72" spans="1:23" s="61" customFormat="1" ht="11.1" customHeight="1" x14ac:dyDescent="0.2">
      <c r="A72" s="165" t="s">
        <v>258</v>
      </c>
      <c r="B72" s="157" t="s">
        <v>18</v>
      </c>
      <c r="C72" s="163" t="s">
        <v>67</v>
      </c>
      <c r="D72" s="22" t="s">
        <v>11</v>
      </c>
      <c r="E72" s="66" t="s">
        <v>0</v>
      </c>
      <c r="F72" s="22" t="s">
        <v>0</v>
      </c>
      <c r="G72" s="22" t="s">
        <v>92</v>
      </c>
      <c r="H72" s="159" t="s">
        <v>70</v>
      </c>
      <c r="I72" s="70" t="s">
        <v>11</v>
      </c>
      <c r="J72" s="70" t="s">
        <v>0</v>
      </c>
      <c r="K72" s="24" t="s">
        <v>0</v>
      </c>
      <c r="L72" s="70" t="s">
        <v>91</v>
      </c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</row>
    <row r="73" spans="1:23" s="61" customFormat="1" ht="11.1" customHeight="1" x14ac:dyDescent="0.2">
      <c r="A73" s="169"/>
      <c r="B73" s="158"/>
      <c r="C73" s="164"/>
      <c r="D73" s="23" t="s">
        <v>12</v>
      </c>
      <c r="E73" s="67" t="s">
        <v>68</v>
      </c>
      <c r="F73" s="23" t="s">
        <v>69</v>
      </c>
      <c r="G73" s="23" t="s">
        <v>112</v>
      </c>
      <c r="H73" s="160"/>
      <c r="I73" s="71" t="s">
        <v>13</v>
      </c>
      <c r="J73" s="71" t="s">
        <v>14</v>
      </c>
      <c r="K73" s="25" t="s">
        <v>69</v>
      </c>
      <c r="L73" s="59" t="s">
        <v>113</v>
      </c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</row>
    <row r="74" spans="1:23" s="61" customFormat="1" ht="11.1" customHeight="1" x14ac:dyDescent="0.2">
      <c r="A74" s="89" t="s">
        <v>136</v>
      </c>
      <c r="B74" s="51" t="s">
        <v>6</v>
      </c>
      <c r="C74" s="109" t="s">
        <v>204</v>
      </c>
      <c r="D74" s="84">
        <v>15</v>
      </c>
      <c r="E74" s="73">
        <f t="shared" ref="E74:E79" si="5">D74*F74</f>
        <v>50.699999999999996</v>
      </c>
      <c r="F74" s="82">
        <v>3.38</v>
      </c>
      <c r="G74" s="75"/>
      <c r="H74" s="82" t="s">
        <v>89</v>
      </c>
      <c r="I74" s="82" t="s">
        <v>89</v>
      </c>
      <c r="J74" s="82" t="s">
        <v>89</v>
      </c>
      <c r="K74" s="82" t="s">
        <v>89</v>
      </c>
      <c r="L74" s="82" t="s">
        <v>89</v>
      </c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</row>
    <row r="75" spans="1:23" s="61" customFormat="1" ht="11.1" customHeight="1" x14ac:dyDescent="0.2">
      <c r="A75" s="89" t="s">
        <v>179</v>
      </c>
      <c r="B75" s="51" t="s">
        <v>6</v>
      </c>
      <c r="C75" s="109" t="s">
        <v>205</v>
      </c>
      <c r="D75" s="84">
        <v>15</v>
      </c>
      <c r="E75" s="73">
        <f t="shared" si="5"/>
        <v>50.699999999999996</v>
      </c>
      <c r="F75" s="82">
        <v>3.38</v>
      </c>
      <c r="G75" s="75"/>
      <c r="H75" s="82" t="s">
        <v>89</v>
      </c>
      <c r="I75" s="82" t="s">
        <v>89</v>
      </c>
      <c r="J75" s="82" t="s">
        <v>89</v>
      </c>
      <c r="K75" s="82" t="s">
        <v>89</v>
      </c>
      <c r="L75" s="82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s="61" customFormat="1" ht="11.1" customHeight="1" x14ac:dyDescent="0.2">
      <c r="A76" s="89" t="s">
        <v>166</v>
      </c>
      <c r="B76" s="51" t="s">
        <v>6</v>
      </c>
      <c r="C76" s="109" t="s">
        <v>206</v>
      </c>
      <c r="D76" s="84">
        <v>15</v>
      </c>
      <c r="E76" s="73">
        <f>D76*F76</f>
        <v>50.699999999999996</v>
      </c>
      <c r="F76" s="82">
        <v>3.38</v>
      </c>
      <c r="G76" s="75"/>
      <c r="H76" s="82" t="s">
        <v>89</v>
      </c>
      <c r="I76" s="82" t="s">
        <v>89</v>
      </c>
      <c r="J76" s="82" t="s">
        <v>89</v>
      </c>
      <c r="K76" s="82" t="s">
        <v>89</v>
      </c>
      <c r="L76" s="82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</row>
    <row r="77" spans="1:23" s="61" customFormat="1" ht="11.1" customHeight="1" x14ac:dyDescent="0.2">
      <c r="A77" s="89" t="s">
        <v>178</v>
      </c>
      <c r="B77" s="51" t="s">
        <v>6</v>
      </c>
      <c r="C77" s="109" t="s">
        <v>207</v>
      </c>
      <c r="D77" s="84">
        <v>15</v>
      </c>
      <c r="E77" s="73">
        <f>D77*F77</f>
        <v>50.699999999999996</v>
      </c>
      <c r="F77" s="82">
        <v>3.38</v>
      </c>
      <c r="G77" s="75"/>
      <c r="H77" s="82" t="s">
        <v>89</v>
      </c>
      <c r="I77" s="82" t="s">
        <v>89</v>
      </c>
      <c r="J77" s="82" t="s">
        <v>89</v>
      </c>
      <c r="K77" s="82" t="s">
        <v>89</v>
      </c>
      <c r="L77" s="82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</row>
    <row r="78" spans="1:23" s="61" customFormat="1" ht="11.1" customHeight="1" x14ac:dyDescent="0.2">
      <c r="A78" s="89" t="s">
        <v>242</v>
      </c>
      <c r="B78" s="51" t="s">
        <v>6</v>
      </c>
      <c r="C78" s="109" t="s">
        <v>208</v>
      </c>
      <c r="D78" s="84">
        <v>15</v>
      </c>
      <c r="E78" s="73">
        <f t="shared" si="5"/>
        <v>58.199999999999996</v>
      </c>
      <c r="F78" s="82">
        <v>3.88</v>
      </c>
      <c r="G78" s="75"/>
      <c r="H78" s="82" t="s">
        <v>89</v>
      </c>
      <c r="I78" s="82" t="s">
        <v>89</v>
      </c>
      <c r="J78" s="82" t="s">
        <v>89</v>
      </c>
      <c r="K78" s="82" t="s">
        <v>89</v>
      </c>
      <c r="L78" s="82" t="s">
        <v>89</v>
      </c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</row>
    <row r="79" spans="1:23" s="78" customFormat="1" ht="11.1" customHeight="1" x14ac:dyDescent="0.2">
      <c r="A79" s="89" t="s">
        <v>177</v>
      </c>
      <c r="B79" s="51" t="s">
        <v>6</v>
      </c>
      <c r="C79" s="109" t="s">
        <v>209</v>
      </c>
      <c r="D79" s="84">
        <v>15</v>
      </c>
      <c r="E79" s="73">
        <f t="shared" si="5"/>
        <v>50.699999999999996</v>
      </c>
      <c r="F79" s="82">
        <v>3.38</v>
      </c>
      <c r="G79" s="75"/>
      <c r="H79" s="82" t="s">
        <v>89</v>
      </c>
      <c r="I79" s="82" t="s">
        <v>89</v>
      </c>
      <c r="J79" s="82" t="s">
        <v>89</v>
      </c>
      <c r="K79" s="82" t="s">
        <v>89</v>
      </c>
      <c r="L79" s="82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s="78" customFormat="1" ht="11.1" customHeight="1" x14ac:dyDescent="0.2">
      <c r="A80" s="165" t="s">
        <v>111</v>
      </c>
      <c r="B80" s="157" t="s">
        <v>18</v>
      </c>
      <c r="C80" s="163" t="s">
        <v>67</v>
      </c>
      <c r="D80" s="22" t="s">
        <v>11</v>
      </c>
      <c r="E80" s="66" t="s">
        <v>0</v>
      </c>
      <c r="F80" s="22" t="s">
        <v>0</v>
      </c>
      <c r="G80" s="22" t="s">
        <v>92</v>
      </c>
      <c r="H80" s="159" t="s">
        <v>70</v>
      </c>
      <c r="I80" s="20" t="s">
        <v>11</v>
      </c>
      <c r="J80" s="20" t="s">
        <v>0</v>
      </c>
      <c r="K80" s="24" t="s">
        <v>0</v>
      </c>
      <c r="L80" s="20" t="s">
        <v>91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23" s="61" customFormat="1" ht="11.1" customHeight="1" x14ac:dyDescent="0.2">
      <c r="A81" s="166"/>
      <c r="B81" s="158"/>
      <c r="C81" s="164"/>
      <c r="D81" s="23" t="s">
        <v>12</v>
      </c>
      <c r="E81" s="67" t="s">
        <v>68</v>
      </c>
      <c r="F81" s="23" t="s">
        <v>69</v>
      </c>
      <c r="G81" s="23" t="s">
        <v>112</v>
      </c>
      <c r="H81" s="160"/>
      <c r="I81" s="21" t="s">
        <v>13</v>
      </c>
      <c r="J81" s="21" t="s">
        <v>14</v>
      </c>
      <c r="K81" s="25" t="s">
        <v>69</v>
      </c>
      <c r="L81" s="59" t="s">
        <v>113</v>
      </c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</row>
    <row r="82" spans="1:23" s="61" customFormat="1" ht="11.1" customHeight="1" x14ac:dyDescent="0.2">
      <c r="A82" s="75" t="s">
        <v>55</v>
      </c>
      <c r="B82" s="82" t="s">
        <v>6</v>
      </c>
      <c r="C82" s="84" t="s">
        <v>54</v>
      </c>
      <c r="D82" s="81" t="s">
        <v>56</v>
      </c>
      <c r="E82" s="73">
        <f>D82*F82</f>
        <v>97</v>
      </c>
      <c r="F82" s="82">
        <v>3.88</v>
      </c>
      <c r="G82" s="75"/>
      <c r="H82" s="82" t="s">
        <v>89</v>
      </c>
      <c r="I82" s="82" t="s">
        <v>89</v>
      </c>
      <c r="J82" s="82" t="s">
        <v>89</v>
      </c>
      <c r="K82" s="82" t="s">
        <v>89</v>
      </c>
      <c r="L82" s="82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</row>
    <row r="83" spans="1:23" s="61" customFormat="1" ht="11.1" customHeight="1" x14ac:dyDescent="0.2">
      <c r="A83" s="75" t="s">
        <v>126</v>
      </c>
      <c r="B83" s="82" t="s">
        <v>6</v>
      </c>
      <c r="C83" s="82" t="s">
        <v>127</v>
      </c>
      <c r="D83" s="81" t="s">
        <v>56</v>
      </c>
      <c r="E83" s="73">
        <f>D83*F83</f>
        <v>97</v>
      </c>
      <c r="F83" s="82">
        <v>3.88</v>
      </c>
      <c r="G83" s="75"/>
      <c r="H83" s="82" t="s">
        <v>89</v>
      </c>
      <c r="I83" s="82" t="s">
        <v>89</v>
      </c>
      <c r="J83" s="82" t="s">
        <v>89</v>
      </c>
      <c r="K83" s="82" t="s">
        <v>89</v>
      </c>
      <c r="L83" s="82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</row>
    <row r="84" spans="1:23" s="61" customFormat="1" ht="11.1" customHeight="1" x14ac:dyDescent="0.2">
      <c r="A84" s="165" t="s">
        <v>268</v>
      </c>
      <c r="B84" s="157" t="s">
        <v>18</v>
      </c>
      <c r="C84" s="163" t="s">
        <v>67</v>
      </c>
      <c r="D84" s="22" t="s">
        <v>11</v>
      </c>
      <c r="E84" s="66" t="s">
        <v>0</v>
      </c>
      <c r="F84" s="22" t="s">
        <v>0</v>
      </c>
      <c r="G84" s="22" t="s">
        <v>92</v>
      </c>
      <c r="H84" s="159" t="s">
        <v>70</v>
      </c>
      <c r="I84" s="120" t="s">
        <v>11</v>
      </c>
      <c r="J84" s="120" t="s">
        <v>0</v>
      </c>
      <c r="K84" s="24" t="s">
        <v>0</v>
      </c>
      <c r="L84" s="120" t="s">
        <v>91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</row>
    <row r="85" spans="1:23" s="61" customFormat="1" ht="11.1" customHeight="1" x14ac:dyDescent="0.2">
      <c r="A85" s="166"/>
      <c r="B85" s="158"/>
      <c r="C85" s="164"/>
      <c r="D85" s="23" t="s">
        <v>12</v>
      </c>
      <c r="E85" s="67" t="s">
        <v>68</v>
      </c>
      <c r="F85" s="23" t="s">
        <v>69</v>
      </c>
      <c r="G85" s="23" t="s">
        <v>112</v>
      </c>
      <c r="H85" s="160"/>
      <c r="I85" s="121" t="s">
        <v>13</v>
      </c>
      <c r="J85" s="121" t="s">
        <v>14</v>
      </c>
      <c r="K85" s="25" t="s">
        <v>69</v>
      </c>
      <c r="L85" s="121" t="s">
        <v>113</v>
      </c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</row>
    <row r="86" spans="1:23" s="61" customFormat="1" ht="11.1" customHeight="1" x14ac:dyDescent="0.2">
      <c r="A86" s="127" t="s">
        <v>269</v>
      </c>
      <c r="B86" s="128" t="s">
        <v>20</v>
      </c>
      <c r="C86" s="129" t="s">
        <v>270</v>
      </c>
      <c r="D86" s="130">
        <v>5</v>
      </c>
      <c r="E86" s="131">
        <v>23.48</v>
      </c>
      <c r="F86" s="131">
        <v>117.4</v>
      </c>
      <c r="G86" s="132"/>
      <c r="H86" s="129" t="s">
        <v>271</v>
      </c>
      <c r="I86" s="130">
        <v>75</v>
      </c>
      <c r="J86" s="131">
        <v>22.48</v>
      </c>
      <c r="K86" s="131">
        <v>1686</v>
      </c>
      <c r="L86" s="82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</row>
    <row r="87" spans="1:23" s="78" customFormat="1" ht="11.1" customHeight="1" x14ac:dyDescent="0.2">
      <c r="A87" s="127" t="s">
        <v>49</v>
      </c>
      <c r="B87" s="128" t="s">
        <v>20</v>
      </c>
      <c r="C87" s="129" t="s">
        <v>58</v>
      </c>
      <c r="D87" s="130">
        <v>5</v>
      </c>
      <c r="E87" s="131">
        <v>6.78</v>
      </c>
      <c r="F87" s="131">
        <v>33.9</v>
      </c>
      <c r="G87" s="132"/>
      <c r="H87" s="129" t="s">
        <v>272</v>
      </c>
      <c r="I87" s="130">
        <v>75</v>
      </c>
      <c r="J87" s="131">
        <v>5.48</v>
      </c>
      <c r="K87" s="131">
        <v>411</v>
      </c>
      <c r="L87" s="82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1:23" s="78" customFormat="1" ht="11.1" customHeight="1" x14ac:dyDescent="0.2">
      <c r="A88" s="127" t="s">
        <v>116</v>
      </c>
      <c r="B88" s="128" t="s">
        <v>20</v>
      </c>
      <c r="C88" s="129" t="s">
        <v>93</v>
      </c>
      <c r="D88" s="130">
        <v>5</v>
      </c>
      <c r="E88" s="131">
        <v>20.98</v>
      </c>
      <c r="F88" s="131">
        <v>104.9</v>
      </c>
      <c r="G88" s="132"/>
      <c r="H88" s="129" t="s">
        <v>273</v>
      </c>
      <c r="I88" s="130">
        <v>75</v>
      </c>
      <c r="J88" s="131">
        <v>19.48</v>
      </c>
      <c r="K88" s="131">
        <v>1461</v>
      </c>
      <c r="L88" s="155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1:23" s="61" customFormat="1" ht="11.1" customHeight="1" x14ac:dyDescent="0.2">
      <c r="A89" s="127" t="s">
        <v>50</v>
      </c>
      <c r="B89" s="128" t="s">
        <v>20</v>
      </c>
      <c r="C89" s="129" t="s">
        <v>59</v>
      </c>
      <c r="D89" s="130">
        <v>5</v>
      </c>
      <c r="E89" s="131">
        <v>20.98</v>
      </c>
      <c r="F89" s="131">
        <v>104.9</v>
      </c>
      <c r="G89" s="127"/>
      <c r="H89" s="129" t="s">
        <v>274</v>
      </c>
      <c r="I89" s="130">
        <v>75</v>
      </c>
      <c r="J89" s="131">
        <v>19.48</v>
      </c>
      <c r="K89" s="131">
        <v>1461</v>
      </c>
      <c r="L89" s="130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1:23" s="61" customFormat="1" ht="11.1" customHeight="1" x14ac:dyDescent="0.2">
      <c r="A90" s="127" t="s">
        <v>275</v>
      </c>
      <c r="B90" s="128" t="s">
        <v>20</v>
      </c>
      <c r="C90" s="129" t="s">
        <v>228</v>
      </c>
      <c r="D90" s="130">
        <v>5</v>
      </c>
      <c r="E90" s="131">
        <v>18.98</v>
      </c>
      <c r="F90" s="131">
        <v>94.9</v>
      </c>
      <c r="G90" s="127"/>
      <c r="H90" s="129" t="s">
        <v>276</v>
      </c>
      <c r="I90" s="130">
        <v>75</v>
      </c>
      <c r="J90" s="131">
        <v>17.98</v>
      </c>
      <c r="K90" s="131">
        <v>1348.5</v>
      </c>
      <c r="L90" s="130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</row>
    <row r="91" spans="1:23" s="78" customFormat="1" ht="11.1" customHeight="1" x14ac:dyDescent="0.2">
      <c r="A91" s="127" t="s">
        <v>51</v>
      </c>
      <c r="B91" s="128" t="s">
        <v>20</v>
      </c>
      <c r="C91" s="129" t="s">
        <v>60</v>
      </c>
      <c r="D91" s="130">
        <v>5</v>
      </c>
      <c r="E91" s="131">
        <v>14.98</v>
      </c>
      <c r="F91" s="131">
        <v>74.900000000000006</v>
      </c>
      <c r="G91" s="127"/>
      <c r="H91" s="129" t="s">
        <v>277</v>
      </c>
      <c r="I91" s="130">
        <v>75</v>
      </c>
      <c r="J91" s="131">
        <v>13.48</v>
      </c>
      <c r="K91" s="131">
        <v>1011</v>
      </c>
      <c r="L91" s="13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1:23" s="78" customFormat="1" ht="11.1" customHeight="1" x14ac:dyDescent="0.2">
      <c r="A92" s="127" t="s">
        <v>278</v>
      </c>
      <c r="B92" s="128" t="s">
        <v>20</v>
      </c>
      <c r="C92" s="129" t="s">
        <v>229</v>
      </c>
      <c r="D92" s="130">
        <v>5</v>
      </c>
      <c r="E92" s="131">
        <v>29.98</v>
      </c>
      <c r="F92" s="131">
        <v>149.9</v>
      </c>
      <c r="G92" s="127"/>
      <c r="H92" s="129" t="s">
        <v>279</v>
      </c>
      <c r="I92" s="130">
        <v>75</v>
      </c>
      <c r="J92" s="131">
        <v>28.98</v>
      </c>
      <c r="K92" s="131">
        <v>2173.5</v>
      </c>
      <c r="L92" s="13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1:23" s="78" customFormat="1" ht="11.1" customHeight="1" x14ac:dyDescent="0.2">
      <c r="A93" s="127" t="s">
        <v>280</v>
      </c>
      <c r="B93" s="128" t="s">
        <v>20</v>
      </c>
      <c r="C93" s="129" t="s">
        <v>281</v>
      </c>
      <c r="D93" s="130">
        <v>5</v>
      </c>
      <c r="E93" s="131">
        <v>29.98</v>
      </c>
      <c r="F93" s="131">
        <v>149.9</v>
      </c>
      <c r="G93" s="127"/>
      <c r="H93" s="129" t="s">
        <v>282</v>
      </c>
      <c r="I93" s="130">
        <v>75</v>
      </c>
      <c r="J93" s="131">
        <v>28.98</v>
      </c>
      <c r="K93" s="131">
        <v>2173.5</v>
      </c>
      <c r="L93" s="13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s="78" customFormat="1" ht="11.1" customHeight="1" x14ac:dyDescent="0.2">
      <c r="A94" s="127" t="s">
        <v>230</v>
      </c>
      <c r="B94" s="128" t="s">
        <v>20</v>
      </c>
      <c r="C94" s="129" t="s">
        <v>169</v>
      </c>
      <c r="D94" s="130">
        <v>5</v>
      </c>
      <c r="E94" s="131">
        <v>33.979999999999997</v>
      </c>
      <c r="F94" s="131">
        <v>169.9</v>
      </c>
      <c r="G94" s="127"/>
      <c r="H94" s="129" t="s">
        <v>283</v>
      </c>
      <c r="I94" s="130">
        <v>75</v>
      </c>
      <c r="J94" s="131">
        <v>32.979999999999997</v>
      </c>
      <c r="K94" s="131">
        <v>2473.5</v>
      </c>
      <c r="L94" s="13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23" s="78" customFormat="1" ht="11.1" customHeight="1" x14ac:dyDescent="0.2">
      <c r="A95" s="127" t="s">
        <v>284</v>
      </c>
      <c r="B95" s="128" t="s">
        <v>20</v>
      </c>
      <c r="C95" s="129" t="s">
        <v>257</v>
      </c>
      <c r="D95" s="130">
        <v>5</v>
      </c>
      <c r="E95" s="131">
        <v>22.68</v>
      </c>
      <c r="F95" s="131">
        <v>113.4</v>
      </c>
      <c r="G95" s="127"/>
      <c r="H95" s="129" t="s">
        <v>285</v>
      </c>
      <c r="I95" s="130">
        <v>75</v>
      </c>
      <c r="J95" s="131">
        <v>21.68</v>
      </c>
      <c r="K95" s="131">
        <v>1626</v>
      </c>
      <c r="L95" s="13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1:23" s="78" customFormat="1" ht="11.1" customHeight="1" x14ac:dyDescent="0.2">
      <c r="A96" s="161" t="s">
        <v>360</v>
      </c>
      <c r="B96" s="157" t="s">
        <v>18</v>
      </c>
      <c r="C96" s="163" t="s">
        <v>67</v>
      </c>
      <c r="D96" s="22" t="s">
        <v>11</v>
      </c>
      <c r="E96" s="66" t="s">
        <v>0</v>
      </c>
      <c r="F96" s="22" t="s">
        <v>0</v>
      </c>
      <c r="G96" s="22" t="s">
        <v>92</v>
      </c>
      <c r="H96" s="159" t="s">
        <v>70</v>
      </c>
      <c r="I96" s="120" t="s">
        <v>11</v>
      </c>
      <c r="J96" s="120" t="s">
        <v>0</v>
      </c>
      <c r="K96" s="24" t="s">
        <v>0</v>
      </c>
      <c r="L96" s="120" t="s">
        <v>91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1:956" s="61" customFormat="1" ht="11.1" customHeight="1" x14ac:dyDescent="0.2">
      <c r="A97" s="162"/>
      <c r="B97" s="158"/>
      <c r="C97" s="164"/>
      <c r="D97" s="23" t="s">
        <v>12</v>
      </c>
      <c r="E97" s="67" t="s">
        <v>68</v>
      </c>
      <c r="F97" s="23" t="s">
        <v>69</v>
      </c>
      <c r="G97" s="23" t="s">
        <v>112</v>
      </c>
      <c r="H97" s="160"/>
      <c r="I97" s="121" t="s">
        <v>13</v>
      </c>
      <c r="J97" s="121" t="s">
        <v>14</v>
      </c>
      <c r="K97" s="25" t="s">
        <v>69</v>
      </c>
      <c r="L97" s="121" t="s">
        <v>113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  <c r="IW97" s="78"/>
      <c r="IX97" s="78"/>
      <c r="IY97" s="78"/>
      <c r="IZ97" s="78"/>
      <c r="JA97" s="78"/>
      <c r="JB97" s="78"/>
      <c r="JC97" s="78"/>
      <c r="JD97" s="78"/>
      <c r="JE97" s="78"/>
      <c r="JF97" s="78"/>
      <c r="JG97" s="78"/>
      <c r="JH97" s="78"/>
      <c r="JI97" s="78"/>
      <c r="JJ97" s="78"/>
      <c r="JK97" s="78"/>
      <c r="JL97" s="78"/>
      <c r="JM97" s="78"/>
      <c r="JN97" s="78"/>
      <c r="JO97" s="78"/>
      <c r="JP97" s="78"/>
      <c r="JQ97" s="78"/>
      <c r="JR97" s="78"/>
      <c r="JS97" s="78"/>
      <c r="JT97" s="78"/>
      <c r="JU97" s="78"/>
      <c r="JV97" s="78"/>
      <c r="JW97" s="78"/>
      <c r="JX97" s="78"/>
      <c r="JY97" s="78"/>
      <c r="JZ97" s="78"/>
      <c r="KA97" s="78"/>
      <c r="KB97" s="78"/>
      <c r="KC97" s="78"/>
      <c r="KD97" s="78"/>
      <c r="KE97" s="78"/>
      <c r="KF97" s="78"/>
      <c r="KG97" s="78"/>
      <c r="KH97" s="78"/>
      <c r="KI97" s="78"/>
      <c r="KJ97" s="78"/>
      <c r="KK97" s="78"/>
      <c r="KL97" s="78"/>
      <c r="KM97" s="78"/>
      <c r="KN97" s="78"/>
      <c r="KO97" s="78"/>
      <c r="KP97" s="78"/>
      <c r="KQ97" s="78"/>
      <c r="KR97" s="78"/>
      <c r="KS97" s="78"/>
      <c r="KT97" s="78"/>
      <c r="KU97" s="78"/>
      <c r="KV97" s="78"/>
      <c r="KW97" s="78"/>
      <c r="KX97" s="78"/>
      <c r="KY97" s="78"/>
      <c r="KZ97" s="78"/>
      <c r="LA97" s="78"/>
      <c r="LB97" s="78"/>
      <c r="LC97" s="78"/>
      <c r="LD97" s="78"/>
      <c r="LE97" s="78"/>
      <c r="LF97" s="78"/>
      <c r="LG97" s="78"/>
      <c r="LH97" s="78"/>
      <c r="LI97" s="78"/>
      <c r="LJ97" s="78"/>
      <c r="LK97" s="78"/>
      <c r="LL97" s="78"/>
      <c r="LM97" s="78"/>
      <c r="LN97" s="78"/>
      <c r="LO97" s="78"/>
      <c r="LP97" s="78"/>
      <c r="LQ97" s="78"/>
      <c r="LR97" s="78"/>
      <c r="LS97" s="78"/>
      <c r="LT97" s="78"/>
      <c r="LU97" s="78"/>
      <c r="LV97" s="78"/>
      <c r="LW97" s="78"/>
      <c r="LX97" s="78"/>
      <c r="LY97" s="78"/>
      <c r="LZ97" s="78"/>
      <c r="MA97" s="78"/>
      <c r="MB97" s="78"/>
      <c r="MC97" s="78"/>
      <c r="MD97" s="78"/>
      <c r="ME97" s="78"/>
      <c r="MF97" s="78"/>
      <c r="MG97" s="78"/>
      <c r="MH97" s="78"/>
      <c r="MI97" s="78"/>
      <c r="MJ97" s="78"/>
      <c r="MK97" s="78"/>
      <c r="ML97" s="78"/>
      <c r="MM97" s="78"/>
      <c r="MN97" s="78"/>
      <c r="MO97" s="78"/>
      <c r="MP97" s="78"/>
      <c r="MQ97" s="78"/>
      <c r="MR97" s="78"/>
      <c r="MS97" s="78"/>
      <c r="MT97" s="78"/>
      <c r="MU97" s="78"/>
      <c r="MV97" s="78"/>
      <c r="MW97" s="78"/>
      <c r="MX97" s="78"/>
      <c r="MY97" s="78"/>
      <c r="MZ97" s="78"/>
      <c r="NA97" s="78"/>
      <c r="NB97" s="78"/>
      <c r="NC97" s="78"/>
      <c r="ND97" s="78"/>
      <c r="NE97" s="78"/>
      <c r="NF97" s="78"/>
      <c r="NG97" s="78"/>
      <c r="NH97" s="78"/>
      <c r="NI97" s="78"/>
      <c r="NJ97" s="78"/>
      <c r="NK97" s="78"/>
      <c r="NL97" s="78"/>
      <c r="NM97" s="78"/>
      <c r="NN97" s="78"/>
      <c r="NO97" s="78"/>
      <c r="NP97" s="78"/>
      <c r="NQ97" s="78"/>
      <c r="NR97" s="78"/>
      <c r="NS97" s="78"/>
      <c r="NT97" s="78"/>
      <c r="NU97" s="78"/>
      <c r="NV97" s="78"/>
      <c r="NW97" s="78"/>
      <c r="NX97" s="78"/>
      <c r="NY97" s="78"/>
      <c r="NZ97" s="78"/>
      <c r="OA97" s="78"/>
      <c r="OB97" s="78"/>
      <c r="OC97" s="78"/>
      <c r="OD97" s="78"/>
      <c r="OE97" s="78"/>
      <c r="OF97" s="78"/>
      <c r="OG97" s="78"/>
      <c r="OH97" s="78"/>
      <c r="OI97" s="78"/>
      <c r="OJ97" s="78"/>
      <c r="OK97" s="78"/>
      <c r="OL97" s="78"/>
      <c r="OM97" s="78"/>
      <c r="ON97" s="78"/>
      <c r="OO97" s="78"/>
      <c r="OP97" s="78"/>
      <c r="OQ97" s="78"/>
      <c r="OR97" s="78"/>
      <c r="OS97" s="78"/>
      <c r="OT97" s="78"/>
      <c r="OU97" s="78"/>
      <c r="OV97" s="78"/>
      <c r="OW97" s="78"/>
      <c r="OX97" s="78"/>
      <c r="OY97" s="78"/>
      <c r="OZ97" s="78"/>
      <c r="PA97" s="78"/>
      <c r="PB97" s="78"/>
      <c r="PC97" s="78"/>
      <c r="PD97" s="78"/>
      <c r="PE97" s="78"/>
      <c r="PF97" s="78"/>
      <c r="PG97" s="78"/>
      <c r="PH97" s="78"/>
      <c r="PI97" s="78"/>
      <c r="PJ97" s="78"/>
      <c r="PK97" s="78"/>
      <c r="PL97" s="78"/>
      <c r="PM97" s="78"/>
      <c r="PN97" s="78"/>
      <c r="PO97" s="78"/>
      <c r="PP97" s="78"/>
      <c r="PQ97" s="78"/>
      <c r="PR97" s="78"/>
      <c r="PS97" s="78"/>
      <c r="PT97" s="78"/>
      <c r="PU97" s="78"/>
      <c r="PV97" s="78"/>
      <c r="PW97" s="78"/>
      <c r="PX97" s="78"/>
      <c r="PY97" s="78"/>
      <c r="PZ97" s="78"/>
      <c r="QA97" s="78"/>
      <c r="QB97" s="78"/>
      <c r="QC97" s="78"/>
      <c r="QD97" s="78"/>
      <c r="QE97" s="78"/>
      <c r="QF97" s="78"/>
      <c r="QG97" s="78"/>
      <c r="QH97" s="78"/>
      <c r="QI97" s="78"/>
      <c r="QJ97" s="78"/>
      <c r="QK97" s="78"/>
      <c r="QL97" s="78"/>
      <c r="QM97" s="78"/>
      <c r="QN97" s="78"/>
      <c r="QO97" s="78"/>
      <c r="QP97" s="78"/>
      <c r="QQ97" s="78"/>
      <c r="QR97" s="78"/>
      <c r="QS97" s="78"/>
      <c r="QT97" s="78"/>
      <c r="QU97" s="78"/>
      <c r="QV97" s="78"/>
      <c r="QW97" s="78"/>
      <c r="QX97" s="78"/>
      <c r="QY97" s="78"/>
      <c r="QZ97" s="78"/>
      <c r="RA97" s="78"/>
      <c r="RB97" s="78"/>
      <c r="RC97" s="78"/>
      <c r="RD97" s="78"/>
      <c r="RE97" s="78"/>
      <c r="RF97" s="78"/>
      <c r="RG97" s="78"/>
      <c r="RH97" s="78"/>
      <c r="RI97" s="78"/>
      <c r="RJ97" s="78"/>
      <c r="RK97" s="78"/>
      <c r="RL97" s="78"/>
      <c r="RM97" s="78"/>
      <c r="RN97" s="78"/>
      <c r="RO97" s="78"/>
      <c r="RP97" s="78"/>
      <c r="RQ97" s="78"/>
      <c r="RR97" s="78"/>
      <c r="RS97" s="78"/>
      <c r="RT97" s="78"/>
      <c r="RU97" s="78"/>
      <c r="RV97" s="78"/>
      <c r="RW97" s="78"/>
      <c r="RX97" s="78"/>
      <c r="RY97" s="78"/>
      <c r="RZ97" s="78"/>
      <c r="SA97" s="78"/>
      <c r="SB97" s="78"/>
      <c r="SC97" s="78"/>
      <c r="SD97" s="78"/>
      <c r="SE97" s="78"/>
      <c r="SF97" s="78"/>
      <c r="SG97" s="78"/>
      <c r="SH97" s="78"/>
      <c r="SI97" s="78"/>
      <c r="SJ97" s="78"/>
      <c r="SK97" s="78"/>
      <c r="SL97" s="78"/>
      <c r="SM97" s="78"/>
      <c r="SN97" s="78"/>
      <c r="SO97" s="78"/>
      <c r="SP97" s="78"/>
      <c r="SQ97" s="78"/>
      <c r="SR97" s="78"/>
      <c r="SS97" s="78"/>
      <c r="ST97" s="78"/>
      <c r="SU97" s="78"/>
      <c r="SV97" s="78"/>
      <c r="SW97" s="78"/>
      <c r="SX97" s="78"/>
      <c r="SY97" s="78"/>
      <c r="SZ97" s="78"/>
      <c r="TA97" s="78"/>
      <c r="TB97" s="78"/>
      <c r="TC97" s="78"/>
      <c r="TD97" s="78"/>
      <c r="TE97" s="78"/>
      <c r="TF97" s="78"/>
      <c r="TG97" s="78"/>
      <c r="TH97" s="78"/>
      <c r="TI97" s="78"/>
      <c r="TJ97" s="78"/>
      <c r="TK97" s="78"/>
      <c r="TL97" s="78"/>
      <c r="TM97" s="78"/>
      <c r="TN97" s="78"/>
      <c r="TO97" s="78"/>
      <c r="TP97" s="78"/>
      <c r="TQ97" s="78"/>
      <c r="TR97" s="78"/>
      <c r="TS97" s="78"/>
      <c r="TT97" s="78"/>
      <c r="TU97" s="78"/>
      <c r="TV97" s="78"/>
      <c r="TW97" s="78"/>
      <c r="TX97" s="78"/>
      <c r="TY97" s="78"/>
      <c r="TZ97" s="78"/>
      <c r="UA97" s="78"/>
      <c r="UB97" s="78"/>
      <c r="UC97" s="78"/>
      <c r="UD97" s="78"/>
      <c r="UE97" s="78"/>
      <c r="UF97" s="78"/>
      <c r="UG97" s="78"/>
      <c r="UH97" s="78"/>
      <c r="UI97" s="78"/>
      <c r="UJ97" s="78"/>
      <c r="UK97" s="78"/>
      <c r="UL97" s="78"/>
      <c r="UM97" s="78"/>
      <c r="UN97" s="78"/>
      <c r="UO97" s="78"/>
      <c r="UP97" s="78"/>
      <c r="UQ97" s="78"/>
      <c r="UR97" s="78"/>
      <c r="US97" s="78"/>
      <c r="UT97" s="78"/>
      <c r="UU97" s="78"/>
      <c r="UV97" s="78"/>
      <c r="UW97" s="78"/>
      <c r="UX97" s="78"/>
      <c r="UY97" s="78"/>
      <c r="UZ97" s="78"/>
      <c r="VA97" s="78"/>
      <c r="VB97" s="78"/>
      <c r="VC97" s="78"/>
      <c r="VD97" s="78"/>
      <c r="VE97" s="78"/>
      <c r="VF97" s="78"/>
      <c r="VG97" s="78"/>
      <c r="VH97" s="78"/>
      <c r="VI97" s="78"/>
      <c r="VJ97" s="78"/>
      <c r="VK97" s="78"/>
      <c r="VL97" s="78"/>
      <c r="VM97" s="78"/>
      <c r="VN97" s="78"/>
      <c r="VO97" s="78"/>
      <c r="VP97" s="78"/>
      <c r="VQ97" s="78"/>
      <c r="VR97" s="78"/>
      <c r="VS97" s="78"/>
      <c r="VT97" s="78"/>
      <c r="VU97" s="78"/>
      <c r="VV97" s="78"/>
      <c r="VW97" s="78"/>
      <c r="VX97" s="78"/>
      <c r="VY97" s="78"/>
      <c r="VZ97" s="78"/>
      <c r="WA97" s="78"/>
      <c r="WB97" s="78"/>
      <c r="WC97" s="78"/>
      <c r="WD97" s="78"/>
      <c r="WE97" s="78"/>
      <c r="WF97" s="78"/>
      <c r="WG97" s="78"/>
      <c r="WH97" s="78"/>
      <c r="WI97" s="78"/>
      <c r="WJ97" s="78"/>
      <c r="WK97" s="78"/>
      <c r="WL97" s="78"/>
      <c r="WM97" s="78"/>
      <c r="WN97" s="78"/>
      <c r="WO97" s="78"/>
      <c r="WP97" s="78"/>
      <c r="WQ97" s="78"/>
      <c r="WR97" s="78"/>
      <c r="WS97" s="78"/>
      <c r="WT97" s="78"/>
      <c r="WU97" s="78"/>
      <c r="WV97" s="78"/>
      <c r="WW97" s="78"/>
      <c r="WX97" s="78"/>
      <c r="WY97" s="78"/>
      <c r="WZ97" s="78"/>
      <c r="XA97" s="78"/>
      <c r="XB97" s="78"/>
      <c r="XC97" s="78"/>
      <c r="XD97" s="78"/>
      <c r="XE97" s="78"/>
      <c r="XF97" s="78"/>
      <c r="XG97" s="78"/>
      <c r="XH97" s="78"/>
      <c r="XI97" s="78"/>
      <c r="XJ97" s="78"/>
      <c r="XK97" s="78"/>
      <c r="XL97" s="78"/>
      <c r="XM97" s="78"/>
      <c r="XN97" s="78"/>
      <c r="XO97" s="78"/>
      <c r="XP97" s="78"/>
      <c r="XQ97" s="78"/>
      <c r="XR97" s="78"/>
      <c r="XS97" s="78"/>
      <c r="XT97" s="78"/>
      <c r="XU97" s="78"/>
      <c r="XV97" s="78"/>
      <c r="XW97" s="78"/>
      <c r="XX97" s="78"/>
      <c r="XY97" s="78"/>
      <c r="XZ97" s="78"/>
      <c r="YA97" s="78"/>
      <c r="YB97" s="78"/>
      <c r="YC97" s="78"/>
      <c r="YD97" s="78"/>
      <c r="YE97" s="78"/>
      <c r="YF97" s="78"/>
      <c r="YG97" s="78"/>
      <c r="YH97" s="78"/>
      <c r="YI97" s="78"/>
      <c r="YJ97" s="78"/>
      <c r="YK97" s="78"/>
      <c r="YL97" s="78"/>
      <c r="YM97" s="78"/>
      <c r="YN97" s="78"/>
      <c r="YO97" s="78"/>
      <c r="YP97" s="78"/>
      <c r="YQ97" s="78"/>
      <c r="YR97" s="78"/>
      <c r="YS97" s="78"/>
      <c r="YT97" s="78"/>
      <c r="YU97" s="78"/>
      <c r="YV97" s="78"/>
      <c r="YW97" s="78"/>
      <c r="YX97" s="78"/>
      <c r="YY97" s="78"/>
      <c r="YZ97" s="78"/>
      <c r="ZA97" s="78"/>
      <c r="ZB97" s="78"/>
      <c r="ZC97" s="78"/>
      <c r="ZD97" s="78"/>
      <c r="ZE97" s="78"/>
      <c r="ZF97" s="78"/>
      <c r="ZG97" s="78"/>
      <c r="ZH97" s="78"/>
      <c r="ZI97" s="78"/>
      <c r="ZJ97" s="78"/>
      <c r="ZK97" s="78"/>
      <c r="ZL97" s="78"/>
      <c r="ZM97" s="78"/>
      <c r="ZN97" s="78"/>
      <c r="ZO97" s="78"/>
      <c r="ZP97" s="78"/>
      <c r="ZQ97" s="78"/>
      <c r="ZR97" s="78"/>
      <c r="ZS97" s="78"/>
      <c r="ZT97" s="78"/>
      <c r="ZU97" s="78"/>
      <c r="ZV97" s="78"/>
      <c r="ZW97" s="78"/>
      <c r="ZX97" s="78"/>
      <c r="ZY97" s="78"/>
      <c r="ZZ97" s="78"/>
      <c r="AAA97" s="78"/>
      <c r="AAB97" s="78"/>
      <c r="AAC97" s="78"/>
      <c r="AAD97" s="78"/>
      <c r="AAE97" s="78"/>
      <c r="AAF97" s="78"/>
      <c r="AAG97" s="78"/>
      <c r="AAH97" s="78"/>
      <c r="AAI97" s="78"/>
      <c r="AAJ97" s="78"/>
      <c r="AAK97" s="78"/>
      <c r="AAL97" s="78"/>
      <c r="AAM97" s="78"/>
      <c r="AAN97" s="78"/>
      <c r="AAO97" s="78"/>
      <c r="AAP97" s="78"/>
      <c r="AAQ97" s="78"/>
      <c r="AAR97" s="78"/>
      <c r="AAS97" s="78"/>
      <c r="AAT97" s="78"/>
      <c r="AAU97" s="78"/>
      <c r="AAV97" s="78"/>
      <c r="AAW97" s="78"/>
      <c r="AAX97" s="78"/>
      <c r="AAY97" s="78"/>
      <c r="AAZ97" s="78"/>
      <c r="ABA97" s="78"/>
      <c r="ABB97" s="78"/>
      <c r="ABC97" s="78"/>
      <c r="ABD97" s="78"/>
      <c r="ABE97" s="78"/>
      <c r="ABF97" s="78"/>
      <c r="ABG97" s="78"/>
      <c r="ABH97" s="78"/>
      <c r="ABI97" s="78"/>
      <c r="ABJ97" s="78"/>
      <c r="ABK97" s="78"/>
      <c r="ABL97" s="78"/>
      <c r="ABM97" s="78"/>
      <c r="ABN97" s="78"/>
      <c r="ABO97" s="78"/>
      <c r="ABP97" s="78"/>
      <c r="ABQ97" s="78"/>
      <c r="ABR97" s="78"/>
      <c r="ABS97" s="78"/>
      <c r="ABT97" s="78"/>
      <c r="ABU97" s="78"/>
      <c r="ABV97" s="78"/>
      <c r="ABW97" s="78"/>
      <c r="ABX97" s="78"/>
      <c r="ABY97" s="78"/>
      <c r="ABZ97" s="78"/>
      <c r="ACA97" s="78"/>
      <c r="ACB97" s="78"/>
      <c r="ACC97" s="78"/>
      <c r="ACD97" s="78"/>
      <c r="ACE97" s="78"/>
      <c r="ACF97" s="78"/>
      <c r="ACG97" s="78"/>
      <c r="ACH97" s="78"/>
      <c r="ACI97" s="78"/>
      <c r="ACJ97" s="78"/>
      <c r="ACK97" s="78"/>
      <c r="ACL97" s="78"/>
      <c r="ACM97" s="78"/>
      <c r="ACN97" s="78"/>
      <c r="ACO97" s="78"/>
      <c r="ACP97" s="78"/>
      <c r="ACQ97" s="78"/>
      <c r="ACR97" s="78"/>
      <c r="ACS97" s="78"/>
      <c r="ACT97" s="78"/>
      <c r="ACU97" s="78"/>
      <c r="ACV97" s="78"/>
      <c r="ACW97" s="78"/>
      <c r="ACX97" s="78"/>
      <c r="ACY97" s="78"/>
      <c r="ACZ97" s="78"/>
      <c r="ADA97" s="78"/>
      <c r="ADB97" s="78"/>
      <c r="ADC97" s="78"/>
      <c r="ADD97" s="78"/>
      <c r="ADE97" s="78"/>
      <c r="ADF97" s="78"/>
      <c r="ADG97" s="78"/>
      <c r="ADH97" s="78"/>
      <c r="ADI97" s="78"/>
      <c r="ADJ97" s="78"/>
      <c r="ADK97" s="78"/>
      <c r="ADL97" s="78"/>
      <c r="ADM97" s="78"/>
      <c r="ADN97" s="78"/>
      <c r="ADO97" s="78"/>
      <c r="ADP97" s="78"/>
      <c r="ADQ97" s="78"/>
      <c r="ADR97" s="78"/>
      <c r="ADS97" s="78"/>
      <c r="ADT97" s="78"/>
      <c r="ADU97" s="78"/>
      <c r="ADV97" s="78"/>
      <c r="ADW97" s="78"/>
      <c r="ADX97" s="78"/>
      <c r="ADY97" s="78"/>
      <c r="ADZ97" s="78"/>
      <c r="AEA97" s="78"/>
      <c r="AEB97" s="78"/>
      <c r="AEC97" s="78"/>
      <c r="AED97" s="78"/>
      <c r="AEE97" s="78"/>
      <c r="AEF97" s="78"/>
      <c r="AEG97" s="78"/>
      <c r="AEH97" s="78"/>
      <c r="AEI97" s="78"/>
      <c r="AEJ97" s="78"/>
      <c r="AEK97" s="78"/>
      <c r="AEL97" s="78"/>
      <c r="AEM97" s="78"/>
      <c r="AEN97" s="78"/>
      <c r="AEO97" s="78"/>
      <c r="AEP97" s="78"/>
      <c r="AEQ97" s="78"/>
      <c r="AER97" s="78"/>
      <c r="AES97" s="78"/>
      <c r="AET97" s="78"/>
      <c r="AEU97" s="78"/>
      <c r="AEV97" s="78"/>
      <c r="AEW97" s="78"/>
      <c r="AEX97" s="78"/>
      <c r="AEY97" s="78"/>
      <c r="AEZ97" s="78"/>
      <c r="AFA97" s="78"/>
      <c r="AFB97" s="78"/>
      <c r="AFC97" s="78"/>
      <c r="AFD97" s="78"/>
      <c r="AFE97" s="78"/>
      <c r="AFF97" s="78"/>
      <c r="AFG97" s="78"/>
      <c r="AFH97" s="78"/>
      <c r="AFI97" s="78"/>
      <c r="AFJ97" s="78"/>
      <c r="AFK97" s="78"/>
      <c r="AFL97" s="78"/>
      <c r="AFM97" s="78"/>
      <c r="AFN97" s="78"/>
      <c r="AFO97" s="78"/>
      <c r="AFP97" s="78"/>
      <c r="AFQ97" s="78"/>
      <c r="AFR97" s="78"/>
      <c r="AFS97" s="78"/>
      <c r="AFT97" s="78"/>
      <c r="AFU97" s="78"/>
      <c r="AFV97" s="78"/>
      <c r="AFW97" s="78"/>
      <c r="AFX97" s="78"/>
      <c r="AFY97" s="78"/>
      <c r="AFZ97" s="78"/>
      <c r="AGA97" s="78"/>
      <c r="AGB97" s="78"/>
      <c r="AGC97" s="78"/>
      <c r="AGD97" s="78"/>
      <c r="AGE97" s="78"/>
      <c r="AGF97" s="78"/>
      <c r="AGG97" s="78"/>
      <c r="AGH97" s="78"/>
      <c r="AGI97" s="78"/>
      <c r="AGJ97" s="78"/>
      <c r="AGK97" s="78"/>
      <c r="AGL97" s="78"/>
      <c r="AGM97" s="78"/>
      <c r="AGN97" s="78"/>
      <c r="AGO97" s="78"/>
      <c r="AGP97" s="78"/>
      <c r="AGQ97" s="78"/>
      <c r="AGR97" s="78"/>
      <c r="AGS97" s="78"/>
      <c r="AGT97" s="78"/>
      <c r="AGU97" s="78"/>
      <c r="AGV97" s="78"/>
      <c r="AGW97" s="78"/>
      <c r="AGX97" s="78"/>
      <c r="AGY97" s="78"/>
      <c r="AGZ97" s="78"/>
      <c r="AHA97" s="78"/>
      <c r="AHB97" s="78"/>
      <c r="AHC97" s="78"/>
      <c r="AHD97" s="78"/>
      <c r="AHE97" s="78"/>
      <c r="AHF97" s="78"/>
      <c r="AHG97" s="78"/>
      <c r="AHH97" s="78"/>
      <c r="AHI97" s="78"/>
      <c r="AHJ97" s="78"/>
      <c r="AHK97" s="78"/>
      <c r="AHL97" s="78"/>
      <c r="AHM97" s="78"/>
      <c r="AHN97" s="78"/>
      <c r="AHO97" s="78"/>
      <c r="AHP97" s="78"/>
      <c r="AHQ97" s="78"/>
      <c r="AHR97" s="78"/>
      <c r="AHS97" s="78"/>
      <c r="AHT97" s="78"/>
      <c r="AHU97" s="78"/>
      <c r="AHV97" s="78"/>
      <c r="AHW97" s="78"/>
      <c r="AHX97" s="78"/>
      <c r="AHY97" s="78"/>
      <c r="AHZ97" s="78"/>
      <c r="AIA97" s="78"/>
      <c r="AIB97" s="78"/>
      <c r="AIC97" s="78"/>
      <c r="AID97" s="78"/>
      <c r="AIE97" s="78"/>
      <c r="AIF97" s="78"/>
      <c r="AIG97" s="78"/>
      <c r="AIH97" s="78"/>
      <c r="AII97" s="78"/>
      <c r="AIJ97" s="78"/>
      <c r="AIK97" s="78"/>
      <c r="AIL97" s="78"/>
      <c r="AIM97" s="78"/>
      <c r="AIN97" s="78"/>
      <c r="AIO97" s="78"/>
      <c r="AIP97" s="78"/>
      <c r="AIQ97" s="78"/>
      <c r="AIR97" s="78"/>
      <c r="AIS97" s="78"/>
      <c r="AIT97" s="78"/>
      <c r="AIU97" s="78"/>
      <c r="AIV97" s="78"/>
      <c r="AIW97" s="78"/>
      <c r="AIX97" s="78"/>
      <c r="AIY97" s="78"/>
      <c r="AIZ97" s="78"/>
      <c r="AJA97" s="78"/>
      <c r="AJB97" s="78"/>
      <c r="AJC97" s="78"/>
      <c r="AJD97" s="78"/>
      <c r="AJE97" s="78"/>
      <c r="AJF97" s="78"/>
      <c r="AJG97" s="78"/>
      <c r="AJH97" s="78"/>
      <c r="AJI97" s="78"/>
      <c r="AJJ97" s="78"/>
      <c r="AJK97" s="78"/>
      <c r="AJL97" s="78"/>
      <c r="AJM97" s="78"/>
      <c r="AJN97" s="78"/>
      <c r="AJO97" s="78"/>
      <c r="AJP97" s="78"/>
      <c r="AJQ97" s="78"/>
      <c r="AJR97" s="78"/>
      <c r="AJS97" s="78"/>
      <c r="AJT97" s="78"/>
    </row>
    <row r="98" spans="1:956" s="61" customFormat="1" ht="11.1" customHeight="1" x14ac:dyDescent="0.2">
      <c r="A98" s="127" t="s">
        <v>286</v>
      </c>
      <c r="B98" s="128" t="s">
        <v>287</v>
      </c>
      <c r="C98" s="133"/>
      <c r="D98" s="110"/>
      <c r="E98" s="134"/>
      <c r="F98" s="110"/>
      <c r="G98" s="110"/>
      <c r="H98" s="129" t="s">
        <v>243</v>
      </c>
      <c r="I98" s="130">
        <v>60</v>
      </c>
      <c r="J98" s="131">
        <v>4.78</v>
      </c>
      <c r="K98" s="131">
        <v>286.8</v>
      </c>
      <c r="L98" s="154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  <c r="IX98" s="78"/>
      <c r="IY98" s="78"/>
      <c r="IZ98" s="78"/>
      <c r="JA98" s="78"/>
      <c r="JB98" s="78"/>
      <c r="JC98" s="78"/>
      <c r="JD98" s="78"/>
      <c r="JE98" s="78"/>
      <c r="JF98" s="78"/>
      <c r="JG98" s="78"/>
      <c r="JH98" s="78"/>
      <c r="JI98" s="78"/>
      <c r="JJ98" s="78"/>
      <c r="JK98" s="78"/>
      <c r="JL98" s="78"/>
      <c r="JM98" s="78"/>
      <c r="JN98" s="78"/>
      <c r="JO98" s="78"/>
      <c r="JP98" s="78"/>
      <c r="JQ98" s="78"/>
      <c r="JR98" s="78"/>
      <c r="JS98" s="78"/>
      <c r="JT98" s="78"/>
      <c r="JU98" s="78"/>
      <c r="JV98" s="78"/>
      <c r="JW98" s="78"/>
      <c r="JX98" s="78"/>
      <c r="JY98" s="78"/>
      <c r="JZ98" s="78"/>
      <c r="KA98" s="78"/>
      <c r="KB98" s="78"/>
      <c r="KC98" s="78"/>
      <c r="KD98" s="78"/>
      <c r="KE98" s="78"/>
      <c r="KF98" s="78"/>
      <c r="KG98" s="78"/>
      <c r="KH98" s="78"/>
      <c r="KI98" s="78"/>
      <c r="KJ98" s="78"/>
      <c r="KK98" s="78"/>
      <c r="KL98" s="78"/>
      <c r="KM98" s="78"/>
      <c r="KN98" s="78"/>
      <c r="KO98" s="78"/>
      <c r="KP98" s="78"/>
      <c r="KQ98" s="78"/>
      <c r="KR98" s="78"/>
      <c r="KS98" s="78"/>
      <c r="KT98" s="78"/>
      <c r="KU98" s="78"/>
      <c r="KV98" s="78"/>
      <c r="KW98" s="78"/>
      <c r="KX98" s="78"/>
      <c r="KY98" s="78"/>
      <c r="KZ98" s="78"/>
      <c r="LA98" s="78"/>
      <c r="LB98" s="78"/>
      <c r="LC98" s="78"/>
      <c r="LD98" s="78"/>
      <c r="LE98" s="78"/>
      <c r="LF98" s="78"/>
      <c r="LG98" s="78"/>
      <c r="LH98" s="78"/>
      <c r="LI98" s="78"/>
      <c r="LJ98" s="78"/>
      <c r="LK98" s="78"/>
      <c r="LL98" s="78"/>
      <c r="LM98" s="78"/>
      <c r="LN98" s="78"/>
      <c r="LO98" s="78"/>
      <c r="LP98" s="78"/>
      <c r="LQ98" s="78"/>
      <c r="LR98" s="78"/>
      <c r="LS98" s="78"/>
      <c r="LT98" s="78"/>
      <c r="LU98" s="78"/>
      <c r="LV98" s="78"/>
      <c r="LW98" s="78"/>
      <c r="LX98" s="78"/>
      <c r="LY98" s="78"/>
      <c r="LZ98" s="78"/>
      <c r="MA98" s="78"/>
      <c r="MB98" s="78"/>
      <c r="MC98" s="78"/>
      <c r="MD98" s="78"/>
      <c r="ME98" s="78"/>
      <c r="MF98" s="78"/>
      <c r="MG98" s="78"/>
      <c r="MH98" s="78"/>
      <c r="MI98" s="78"/>
      <c r="MJ98" s="78"/>
      <c r="MK98" s="78"/>
      <c r="ML98" s="78"/>
      <c r="MM98" s="78"/>
      <c r="MN98" s="78"/>
      <c r="MO98" s="78"/>
      <c r="MP98" s="78"/>
      <c r="MQ98" s="78"/>
      <c r="MR98" s="78"/>
      <c r="MS98" s="78"/>
      <c r="MT98" s="78"/>
      <c r="MU98" s="78"/>
      <c r="MV98" s="78"/>
      <c r="MW98" s="78"/>
      <c r="MX98" s="78"/>
      <c r="MY98" s="78"/>
      <c r="MZ98" s="78"/>
      <c r="NA98" s="78"/>
      <c r="NB98" s="78"/>
      <c r="NC98" s="78"/>
      <c r="ND98" s="78"/>
      <c r="NE98" s="78"/>
      <c r="NF98" s="78"/>
      <c r="NG98" s="78"/>
      <c r="NH98" s="78"/>
      <c r="NI98" s="78"/>
      <c r="NJ98" s="78"/>
      <c r="NK98" s="78"/>
      <c r="NL98" s="78"/>
      <c r="NM98" s="78"/>
      <c r="NN98" s="78"/>
      <c r="NO98" s="78"/>
      <c r="NP98" s="78"/>
      <c r="NQ98" s="78"/>
      <c r="NR98" s="78"/>
      <c r="NS98" s="78"/>
      <c r="NT98" s="78"/>
      <c r="NU98" s="78"/>
      <c r="NV98" s="78"/>
      <c r="NW98" s="78"/>
      <c r="NX98" s="78"/>
      <c r="NY98" s="78"/>
      <c r="NZ98" s="78"/>
      <c r="OA98" s="78"/>
      <c r="OB98" s="78"/>
      <c r="OC98" s="78"/>
      <c r="OD98" s="78"/>
      <c r="OE98" s="78"/>
      <c r="OF98" s="78"/>
      <c r="OG98" s="78"/>
      <c r="OH98" s="78"/>
      <c r="OI98" s="78"/>
      <c r="OJ98" s="78"/>
      <c r="OK98" s="78"/>
      <c r="OL98" s="78"/>
      <c r="OM98" s="78"/>
      <c r="ON98" s="78"/>
      <c r="OO98" s="78"/>
      <c r="OP98" s="78"/>
      <c r="OQ98" s="78"/>
      <c r="OR98" s="78"/>
      <c r="OS98" s="78"/>
      <c r="OT98" s="78"/>
      <c r="OU98" s="78"/>
      <c r="OV98" s="78"/>
      <c r="OW98" s="78"/>
      <c r="OX98" s="78"/>
      <c r="OY98" s="78"/>
      <c r="OZ98" s="78"/>
      <c r="PA98" s="78"/>
      <c r="PB98" s="78"/>
      <c r="PC98" s="78"/>
      <c r="PD98" s="78"/>
      <c r="PE98" s="78"/>
      <c r="PF98" s="78"/>
      <c r="PG98" s="78"/>
      <c r="PH98" s="78"/>
      <c r="PI98" s="78"/>
      <c r="PJ98" s="78"/>
      <c r="PK98" s="78"/>
      <c r="PL98" s="78"/>
      <c r="PM98" s="78"/>
      <c r="PN98" s="78"/>
      <c r="PO98" s="78"/>
      <c r="PP98" s="78"/>
      <c r="PQ98" s="78"/>
      <c r="PR98" s="78"/>
      <c r="PS98" s="78"/>
      <c r="PT98" s="78"/>
      <c r="PU98" s="78"/>
      <c r="PV98" s="78"/>
      <c r="PW98" s="78"/>
      <c r="PX98" s="78"/>
      <c r="PY98" s="78"/>
      <c r="PZ98" s="78"/>
      <c r="QA98" s="78"/>
      <c r="QB98" s="78"/>
      <c r="QC98" s="78"/>
      <c r="QD98" s="78"/>
      <c r="QE98" s="78"/>
      <c r="QF98" s="78"/>
      <c r="QG98" s="78"/>
      <c r="QH98" s="78"/>
      <c r="QI98" s="78"/>
      <c r="QJ98" s="78"/>
      <c r="QK98" s="78"/>
      <c r="QL98" s="78"/>
      <c r="QM98" s="78"/>
      <c r="QN98" s="78"/>
      <c r="QO98" s="78"/>
      <c r="QP98" s="78"/>
      <c r="QQ98" s="78"/>
      <c r="QR98" s="78"/>
      <c r="QS98" s="78"/>
      <c r="QT98" s="78"/>
      <c r="QU98" s="78"/>
      <c r="QV98" s="78"/>
      <c r="QW98" s="78"/>
      <c r="QX98" s="78"/>
      <c r="QY98" s="78"/>
      <c r="QZ98" s="78"/>
      <c r="RA98" s="78"/>
      <c r="RB98" s="78"/>
      <c r="RC98" s="78"/>
      <c r="RD98" s="78"/>
      <c r="RE98" s="78"/>
      <c r="RF98" s="78"/>
      <c r="RG98" s="78"/>
      <c r="RH98" s="78"/>
      <c r="RI98" s="78"/>
      <c r="RJ98" s="78"/>
      <c r="RK98" s="78"/>
      <c r="RL98" s="78"/>
      <c r="RM98" s="78"/>
      <c r="RN98" s="78"/>
      <c r="RO98" s="78"/>
      <c r="RP98" s="78"/>
      <c r="RQ98" s="78"/>
      <c r="RR98" s="78"/>
      <c r="RS98" s="78"/>
      <c r="RT98" s="78"/>
      <c r="RU98" s="78"/>
      <c r="RV98" s="78"/>
      <c r="RW98" s="78"/>
      <c r="RX98" s="78"/>
      <c r="RY98" s="78"/>
      <c r="RZ98" s="78"/>
      <c r="SA98" s="78"/>
      <c r="SB98" s="78"/>
      <c r="SC98" s="78"/>
      <c r="SD98" s="78"/>
      <c r="SE98" s="78"/>
      <c r="SF98" s="78"/>
      <c r="SG98" s="78"/>
      <c r="SH98" s="78"/>
      <c r="SI98" s="78"/>
      <c r="SJ98" s="78"/>
      <c r="SK98" s="78"/>
      <c r="SL98" s="78"/>
      <c r="SM98" s="78"/>
      <c r="SN98" s="78"/>
      <c r="SO98" s="78"/>
      <c r="SP98" s="78"/>
      <c r="SQ98" s="78"/>
      <c r="SR98" s="78"/>
      <c r="SS98" s="78"/>
      <c r="ST98" s="78"/>
      <c r="SU98" s="78"/>
      <c r="SV98" s="78"/>
      <c r="SW98" s="78"/>
      <c r="SX98" s="78"/>
      <c r="SY98" s="78"/>
      <c r="SZ98" s="78"/>
      <c r="TA98" s="78"/>
      <c r="TB98" s="78"/>
      <c r="TC98" s="78"/>
      <c r="TD98" s="78"/>
      <c r="TE98" s="78"/>
      <c r="TF98" s="78"/>
      <c r="TG98" s="78"/>
      <c r="TH98" s="78"/>
      <c r="TI98" s="78"/>
      <c r="TJ98" s="78"/>
      <c r="TK98" s="78"/>
      <c r="TL98" s="78"/>
      <c r="TM98" s="78"/>
      <c r="TN98" s="78"/>
      <c r="TO98" s="78"/>
      <c r="TP98" s="78"/>
      <c r="TQ98" s="78"/>
      <c r="TR98" s="78"/>
      <c r="TS98" s="78"/>
      <c r="TT98" s="78"/>
      <c r="TU98" s="78"/>
      <c r="TV98" s="78"/>
      <c r="TW98" s="78"/>
      <c r="TX98" s="78"/>
      <c r="TY98" s="78"/>
      <c r="TZ98" s="78"/>
      <c r="UA98" s="78"/>
      <c r="UB98" s="78"/>
      <c r="UC98" s="78"/>
      <c r="UD98" s="78"/>
      <c r="UE98" s="78"/>
      <c r="UF98" s="78"/>
      <c r="UG98" s="78"/>
      <c r="UH98" s="78"/>
      <c r="UI98" s="78"/>
      <c r="UJ98" s="78"/>
      <c r="UK98" s="78"/>
      <c r="UL98" s="78"/>
      <c r="UM98" s="78"/>
      <c r="UN98" s="78"/>
      <c r="UO98" s="78"/>
      <c r="UP98" s="78"/>
      <c r="UQ98" s="78"/>
      <c r="UR98" s="78"/>
      <c r="US98" s="78"/>
      <c r="UT98" s="78"/>
      <c r="UU98" s="78"/>
      <c r="UV98" s="78"/>
      <c r="UW98" s="78"/>
      <c r="UX98" s="78"/>
      <c r="UY98" s="78"/>
      <c r="UZ98" s="78"/>
      <c r="VA98" s="78"/>
      <c r="VB98" s="78"/>
      <c r="VC98" s="78"/>
      <c r="VD98" s="78"/>
      <c r="VE98" s="78"/>
      <c r="VF98" s="78"/>
      <c r="VG98" s="78"/>
      <c r="VH98" s="78"/>
      <c r="VI98" s="78"/>
      <c r="VJ98" s="78"/>
      <c r="VK98" s="78"/>
      <c r="VL98" s="78"/>
      <c r="VM98" s="78"/>
      <c r="VN98" s="78"/>
      <c r="VO98" s="78"/>
      <c r="VP98" s="78"/>
      <c r="VQ98" s="78"/>
      <c r="VR98" s="78"/>
      <c r="VS98" s="78"/>
      <c r="VT98" s="78"/>
      <c r="VU98" s="78"/>
      <c r="VV98" s="78"/>
      <c r="VW98" s="78"/>
      <c r="VX98" s="78"/>
      <c r="VY98" s="78"/>
      <c r="VZ98" s="78"/>
      <c r="WA98" s="78"/>
      <c r="WB98" s="78"/>
      <c r="WC98" s="78"/>
      <c r="WD98" s="78"/>
      <c r="WE98" s="78"/>
      <c r="WF98" s="78"/>
      <c r="WG98" s="78"/>
      <c r="WH98" s="78"/>
      <c r="WI98" s="78"/>
      <c r="WJ98" s="78"/>
      <c r="WK98" s="78"/>
      <c r="WL98" s="78"/>
      <c r="WM98" s="78"/>
      <c r="WN98" s="78"/>
      <c r="WO98" s="78"/>
      <c r="WP98" s="78"/>
      <c r="WQ98" s="78"/>
      <c r="WR98" s="78"/>
      <c r="WS98" s="78"/>
      <c r="WT98" s="78"/>
      <c r="WU98" s="78"/>
      <c r="WV98" s="78"/>
      <c r="WW98" s="78"/>
      <c r="WX98" s="78"/>
      <c r="WY98" s="78"/>
      <c r="WZ98" s="78"/>
      <c r="XA98" s="78"/>
      <c r="XB98" s="78"/>
      <c r="XC98" s="78"/>
      <c r="XD98" s="78"/>
      <c r="XE98" s="78"/>
      <c r="XF98" s="78"/>
      <c r="XG98" s="78"/>
      <c r="XH98" s="78"/>
      <c r="XI98" s="78"/>
      <c r="XJ98" s="78"/>
      <c r="XK98" s="78"/>
      <c r="XL98" s="78"/>
      <c r="XM98" s="78"/>
      <c r="XN98" s="78"/>
      <c r="XO98" s="78"/>
      <c r="XP98" s="78"/>
      <c r="XQ98" s="78"/>
      <c r="XR98" s="78"/>
      <c r="XS98" s="78"/>
      <c r="XT98" s="78"/>
      <c r="XU98" s="78"/>
      <c r="XV98" s="78"/>
      <c r="XW98" s="78"/>
      <c r="XX98" s="78"/>
      <c r="XY98" s="78"/>
      <c r="XZ98" s="78"/>
      <c r="YA98" s="78"/>
      <c r="YB98" s="78"/>
      <c r="YC98" s="78"/>
      <c r="YD98" s="78"/>
      <c r="YE98" s="78"/>
      <c r="YF98" s="78"/>
      <c r="YG98" s="78"/>
      <c r="YH98" s="78"/>
      <c r="YI98" s="78"/>
      <c r="YJ98" s="78"/>
      <c r="YK98" s="78"/>
      <c r="YL98" s="78"/>
      <c r="YM98" s="78"/>
      <c r="YN98" s="78"/>
      <c r="YO98" s="78"/>
      <c r="YP98" s="78"/>
      <c r="YQ98" s="78"/>
      <c r="YR98" s="78"/>
      <c r="YS98" s="78"/>
      <c r="YT98" s="78"/>
      <c r="YU98" s="78"/>
      <c r="YV98" s="78"/>
      <c r="YW98" s="78"/>
      <c r="YX98" s="78"/>
      <c r="YY98" s="78"/>
      <c r="YZ98" s="78"/>
      <c r="ZA98" s="78"/>
      <c r="ZB98" s="78"/>
      <c r="ZC98" s="78"/>
      <c r="ZD98" s="78"/>
      <c r="ZE98" s="78"/>
      <c r="ZF98" s="78"/>
      <c r="ZG98" s="78"/>
      <c r="ZH98" s="78"/>
      <c r="ZI98" s="78"/>
      <c r="ZJ98" s="78"/>
      <c r="ZK98" s="78"/>
      <c r="ZL98" s="78"/>
      <c r="ZM98" s="78"/>
      <c r="ZN98" s="78"/>
      <c r="ZO98" s="78"/>
      <c r="ZP98" s="78"/>
      <c r="ZQ98" s="78"/>
      <c r="ZR98" s="78"/>
      <c r="ZS98" s="78"/>
      <c r="ZT98" s="78"/>
      <c r="ZU98" s="78"/>
      <c r="ZV98" s="78"/>
      <c r="ZW98" s="78"/>
      <c r="ZX98" s="78"/>
      <c r="ZY98" s="78"/>
      <c r="ZZ98" s="78"/>
      <c r="AAA98" s="78"/>
      <c r="AAB98" s="78"/>
      <c r="AAC98" s="78"/>
      <c r="AAD98" s="78"/>
      <c r="AAE98" s="78"/>
      <c r="AAF98" s="78"/>
      <c r="AAG98" s="78"/>
      <c r="AAH98" s="78"/>
      <c r="AAI98" s="78"/>
      <c r="AAJ98" s="78"/>
      <c r="AAK98" s="78"/>
      <c r="AAL98" s="78"/>
      <c r="AAM98" s="78"/>
      <c r="AAN98" s="78"/>
      <c r="AAO98" s="78"/>
      <c r="AAP98" s="78"/>
      <c r="AAQ98" s="78"/>
      <c r="AAR98" s="78"/>
      <c r="AAS98" s="78"/>
      <c r="AAT98" s="78"/>
      <c r="AAU98" s="78"/>
      <c r="AAV98" s="78"/>
      <c r="AAW98" s="78"/>
      <c r="AAX98" s="78"/>
      <c r="AAY98" s="78"/>
      <c r="AAZ98" s="78"/>
      <c r="ABA98" s="78"/>
      <c r="ABB98" s="78"/>
      <c r="ABC98" s="78"/>
      <c r="ABD98" s="78"/>
      <c r="ABE98" s="78"/>
      <c r="ABF98" s="78"/>
      <c r="ABG98" s="78"/>
      <c r="ABH98" s="78"/>
      <c r="ABI98" s="78"/>
      <c r="ABJ98" s="78"/>
      <c r="ABK98" s="78"/>
      <c r="ABL98" s="78"/>
      <c r="ABM98" s="78"/>
      <c r="ABN98" s="78"/>
      <c r="ABO98" s="78"/>
      <c r="ABP98" s="78"/>
      <c r="ABQ98" s="78"/>
      <c r="ABR98" s="78"/>
      <c r="ABS98" s="78"/>
      <c r="ABT98" s="78"/>
      <c r="ABU98" s="78"/>
      <c r="ABV98" s="78"/>
      <c r="ABW98" s="78"/>
      <c r="ABX98" s="78"/>
      <c r="ABY98" s="78"/>
      <c r="ABZ98" s="78"/>
      <c r="ACA98" s="78"/>
      <c r="ACB98" s="78"/>
      <c r="ACC98" s="78"/>
      <c r="ACD98" s="78"/>
      <c r="ACE98" s="78"/>
      <c r="ACF98" s="78"/>
      <c r="ACG98" s="78"/>
      <c r="ACH98" s="78"/>
      <c r="ACI98" s="78"/>
      <c r="ACJ98" s="78"/>
      <c r="ACK98" s="78"/>
      <c r="ACL98" s="78"/>
      <c r="ACM98" s="78"/>
      <c r="ACN98" s="78"/>
      <c r="ACO98" s="78"/>
      <c r="ACP98" s="78"/>
      <c r="ACQ98" s="78"/>
      <c r="ACR98" s="78"/>
      <c r="ACS98" s="78"/>
      <c r="ACT98" s="78"/>
      <c r="ACU98" s="78"/>
      <c r="ACV98" s="78"/>
      <c r="ACW98" s="78"/>
      <c r="ACX98" s="78"/>
      <c r="ACY98" s="78"/>
      <c r="ACZ98" s="78"/>
      <c r="ADA98" s="78"/>
      <c r="ADB98" s="78"/>
      <c r="ADC98" s="78"/>
      <c r="ADD98" s="78"/>
      <c r="ADE98" s="78"/>
      <c r="ADF98" s="78"/>
      <c r="ADG98" s="78"/>
      <c r="ADH98" s="78"/>
      <c r="ADI98" s="78"/>
      <c r="ADJ98" s="78"/>
      <c r="ADK98" s="78"/>
      <c r="ADL98" s="78"/>
      <c r="ADM98" s="78"/>
      <c r="ADN98" s="78"/>
      <c r="ADO98" s="78"/>
      <c r="ADP98" s="78"/>
      <c r="ADQ98" s="78"/>
      <c r="ADR98" s="78"/>
      <c r="ADS98" s="78"/>
      <c r="ADT98" s="78"/>
      <c r="ADU98" s="78"/>
      <c r="ADV98" s="78"/>
      <c r="ADW98" s="78"/>
      <c r="ADX98" s="78"/>
      <c r="ADY98" s="78"/>
      <c r="ADZ98" s="78"/>
      <c r="AEA98" s="78"/>
      <c r="AEB98" s="78"/>
      <c r="AEC98" s="78"/>
      <c r="AED98" s="78"/>
      <c r="AEE98" s="78"/>
      <c r="AEF98" s="78"/>
      <c r="AEG98" s="78"/>
      <c r="AEH98" s="78"/>
      <c r="AEI98" s="78"/>
      <c r="AEJ98" s="78"/>
      <c r="AEK98" s="78"/>
      <c r="AEL98" s="78"/>
      <c r="AEM98" s="78"/>
      <c r="AEN98" s="78"/>
      <c r="AEO98" s="78"/>
      <c r="AEP98" s="78"/>
      <c r="AEQ98" s="78"/>
      <c r="AER98" s="78"/>
      <c r="AES98" s="78"/>
      <c r="AET98" s="78"/>
      <c r="AEU98" s="78"/>
      <c r="AEV98" s="78"/>
      <c r="AEW98" s="78"/>
      <c r="AEX98" s="78"/>
      <c r="AEY98" s="78"/>
      <c r="AEZ98" s="78"/>
      <c r="AFA98" s="78"/>
      <c r="AFB98" s="78"/>
      <c r="AFC98" s="78"/>
      <c r="AFD98" s="78"/>
      <c r="AFE98" s="78"/>
      <c r="AFF98" s="78"/>
      <c r="AFG98" s="78"/>
      <c r="AFH98" s="78"/>
      <c r="AFI98" s="78"/>
      <c r="AFJ98" s="78"/>
      <c r="AFK98" s="78"/>
      <c r="AFL98" s="78"/>
      <c r="AFM98" s="78"/>
      <c r="AFN98" s="78"/>
      <c r="AFO98" s="78"/>
      <c r="AFP98" s="78"/>
      <c r="AFQ98" s="78"/>
      <c r="AFR98" s="78"/>
      <c r="AFS98" s="78"/>
      <c r="AFT98" s="78"/>
      <c r="AFU98" s="78"/>
      <c r="AFV98" s="78"/>
      <c r="AFW98" s="78"/>
      <c r="AFX98" s="78"/>
      <c r="AFY98" s="78"/>
      <c r="AFZ98" s="78"/>
      <c r="AGA98" s="78"/>
      <c r="AGB98" s="78"/>
      <c r="AGC98" s="78"/>
      <c r="AGD98" s="78"/>
      <c r="AGE98" s="78"/>
      <c r="AGF98" s="78"/>
      <c r="AGG98" s="78"/>
      <c r="AGH98" s="78"/>
      <c r="AGI98" s="78"/>
      <c r="AGJ98" s="78"/>
      <c r="AGK98" s="78"/>
      <c r="AGL98" s="78"/>
      <c r="AGM98" s="78"/>
      <c r="AGN98" s="78"/>
      <c r="AGO98" s="78"/>
      <c r="AGP98" s="78"/>
      <c r="AGQ98" s="78"/>
      <c r="AGR98" s="78"/>
      <c r="AGS98" s="78"/>
      <c r="AGT98" s="78"/>
      <c r="AGU98" s="78"/>
      <c r="AGV98" s="78"/>
      <c r="AGW98" s="78"/>
      <c r="AGX98" s="78"/>
      <c r="AGY98" s="78"/>
      <c r="AGZ98" s="78"/>
      <c r="AHA98" s="78"/>
      <c r="AHB98" s="78"/>
      <c r="AHC98" s="78"/>
      <c r="AHD98" s="78"/>
      <c r="AHE98" s="78"/>
      <c r="AHF98" s="78"/>
      <c r="AHG98" s="78"/>
      <c r="AHH98" s="78"/>
      <c r="AHI98" s="78"/>
      <c r="AHJ98" s="78"/>
      <c r="AHK98" s="78"/>
      <c r="AHL98" s="78"/>
      <c r="AHM98" s="78"/>
      <c r="AHN98" s="78"/>
      <c r="AHO98" s="78"/>
      <c r="AHP98" s="78"/>
      <c r="AHQ98" s="78"/>
      <c r="AHR98" s="78"/>
      <c r="AHS98" s="78"/>
      <c r="AHT98" s="78"/>
      <c r="AHU98" s="78"/>
      <c r="AHV98" s="78"/>
      <c r="AHW98" s="78"/>
      <c r="AHX98" s="78"/>
      <c r="AHY98" s="78"/>
      <c r="AHZ98" s="78"/>
      <c r="AIA98" s="78"/>
      <c r="AIB98" s="78"/>
      <c r="AIC98" s="78"/>
      <c r="AID98" s="78"/>
      <c r="AIE98" s="78"/>
      <c r="AIF98" s="78"/>
      <c r="AIG98" s="78"/>
      <c r="AIH98" s="78"/>
      <c r="AII98" s="78"/>
      <c r="AIJ98" s="78"/>
      <c r="AIK98" s="78"/>
      <c r="AIL98" s="78"/>
      <c r="AIM98" s="78"/>
      <c r="AIN98" s="78"/>
      <c r="AIO98" s="78"/>
      <c r="AIP98" s="78"/>
      <c r="AIQ98" s="78"/>
      <c r="AIR98" s="78"/>
      <c r="AIS98" s="78"/>
      <c r="AIT98" s="78"/>
      <c r="AIU98" s="78"/>
      <c r="AIV98" s="78"/>
      <c r="AIW98" s="78"/>
      <c r="AIX98" s="78"/>
      <c r="AIY98" s="78"/>
      <c r="AIZ98" s="78"/>
      <c r="AJA98" s="78"/>
      <c r="AJB98" s="78"/>
      <c r="AJC98" s="78"/>
      <c r="AJD98" s="78"/>
      <c r="AJE98" s="78"/>
      <c r="AJF98" s="78"/>
      <c r="AJG98" s="78"/>
      <c r="AJH98" s="78"/>
      <c r="AJI98" s="78"/>
      <c r="AJJ98" s="78"/>
      <c r="AJK98" s="78"/>
      <c r="AJL98" s="78"/>
      <c r="AJM98" s="78"/>
      <c r="AJN98" s="78"/>
      <c r="AJO98" s="78"/>
      <c r="AJP98" s="78"/>
      <c r="AJQ98" s="78"/>
      <c r="AJR98" s="78"/>
      <c r="AJS98" s="78"/>
      <c r="AJT98" s="78"/>
    </row>
    <row r="99" spans="1:956" s="78" customFormat="1" ht="11.1" customHeight="1" x14ac:dyDescent="0.2">
      <c r="A99" s="127" t="s">
        <v>19</v>
      </c>
      <c r="B99" s="128" t="s">
        <v>287</v>
      </c>
      <c r="C99" s="129" t="s">
        <v>57</v>
      </c>
      <c r="D99" s="130">
        <v>15</v>
      </c>
      <c r="E99" s="131">
        <v>4.28</v>
      </c>
      <c r="F99" s="131">
        <v>64.2</v>
      </c>
      <c r="G99" s="110"/>
      <c r="H99" s="129" t="s">
        <v>99</v>
      </c>
      <c r="I99" s="130">
        <v>60</v>
      </c>
      <c r="J99" s="131">
        <v>3.98</v>
      </c>
      <c r="K99" s="131">
        <v>238.8</v>
      </c>
      <c r="L99" s="154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956" s="78" customFormat="1" ht="11.1" customHeight="1" x14ac:dyDescent="0.2">
      <c r="A100" s="127" t="s">
        <v>21</v>
      </c>
      <c r="B100" s="128" t="s">
        <v>287</v>
      </c>
      <c r="C100" s="129" t="s">
        <v>61</v>
      </c>
      <c r="D100" s="130">
        <v>15</v>
      </c>
      <c r="E100" s="131">
        <v>4.28</v>
      </c>
      <c r="F100" s="131">
        <v>64.2</v>
      </c>
      <c r="G100" s="110"/>
      <c r="H100" s="129" t="s">
        <v>288</v>
      </c>
      <c r="I100" s="130">
        <v>60</v>
      </c>
      <c r="J100" s="131">
        <v>3.98</v>
      </c>
      <c r="K100" s="131">
        <v>238.8</v>
      </c>
      <c r="L100" s="154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956" s="78" customFormat="1" ht="11.1" customHeight="1" x14ac:dyDescent="0.2">
      <c r="A101" s="127" t="s">
        <v>289</v>
      </c>
      <c r="B101" s="128" t="s">
        <v>287</v>
      </c>
      <c r="C101" s="129" t="s">
        <v>170</v>
      </c>
      <c r="D101" s="130">
        <v>15</v>
      </c>
      <c r="E101" s="131">
        <v>5.48</v>
      </c>
      <c r="F101" s="131">
        <v>82.2</v>
      </c>
      <c r="G101" s="110"/>
      <c r="H101" s="129" t="s">
        <v>171</v>
      </c>
      <c r="I101" s="130">
        <v>60</v>
      </c>
      <c r="J101" s="131">
        <v>4.9800000000000004</v>
      </c>
      <c r="K101" s="131">
        <v>298.8</v>
      </c>
      <c r="L101" s="154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956" s="78" customFormat="1" ht="11.1" customHeight="1" x14ac:dyDescent="0.2">
      <c r="A102" s="127" t="s">
        <v>22</v>
      </c>
      <c r="B102" s="128" t="s">
        <v>287</v>
      </c>
      <c r="C102" s="129" t="s">
        <v>62</v>
      </c>
      <c r="D102" s="130">
        <v>15</v>
      </c>
      <c r="E102" s="131">
        <v>4.28</v>
      </c>
      <c r="F102" s="131">
        <v>64.2</v>
      </c>
      <c r="G102" s="110"/>
      <c r="H102" s="129" t="s">
        <v>290</v>
      </c>
      <c r="I102" s="130">
        <v>60</v>
      </c>
      <c r="J102" s="131">
        <v>3.98</v>
      </c>
      <c r="K102" s="131">
        <v>238.8</v>
      </c>
      <c r="L102" s="154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956" s="78" customFormat="1" ht="11.1" customHeight="1" x14ac:dyDescent="0.2">
      <c r="A103" s="127" t="s">
        <v>22</v>
      </c>
      <c r="B103" s="128" t="s">
        <v>291</v>
      </c>
      <c r="C103" s="133"/>
      <c r="D103" s="110"/>
      <c r="E103" s="134"/>
      <c r="F103" s="110"/>
      <c r="G103" s="110"/>
      <c r="H103" s="129" t="s">
        <v>163</v>
      </c>
      <c r="I103" s="130">
        <v>40</v>
      </c>
      <c r="J103" s="131">
        <v>6.48</v>
      </c>
      <c r="K103" s="131">
        <v>259.2</v>
      </c>
      <c r="L103" s="154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956" s="78" customFormat="1" ht="11.1" customHeight="1" x14ac:dyDescent="0.2">
      <c r="A104" s="127" t="s">
        <v>292</v>
      </c>
      <c r="B104" s="128" t="s">
        <v>287</v>
      </c>
      <c r="C104" s="129" t="s">
        <v>172</v>
      </c>
      <c r="D104" s="130">
        <v>15</v>
      </c>
      <c r="E104" s="131">
        <v>4.28</v>
      </c>
      <c r="F104" s="131">
        <v>64.2</v>
      </c>
      <c r="G104" s="110"/>
      <c r="H104" s="129" t="s">
        <v>173</v>
      </c>
      <c r="I104" s="130">
        <v>60</v>
      </c>
      <c r="J104" s="131">
        <v>3.98</v>
      </c>
      <c r="K104" s="131">
        <v>238.8</v>
      </c>
      <c r="L104" s="154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956" s="88" customFormat="1" ht="11.1" customHeight="1" x14ac:dyDescent="0.2">
      <c r="A105" s="127" t="s">
        <v>23</v>
      </c>
      <c r="B105" s="128" t="s">
        <v>287</v>
      </c>
      <c r="C105" s="129" t="s">
        <v>63</v>
      </c>
      <c r="D105" s="130">
        <v>15</v>
      </c>
      <c r="E105" s="131">
        <v>7.48</v>
      </c>
      <c r="F105" s="131">
        <v>112.2</v>
      </c>
      <c r="G105" s="127"/>
      <c r="H105" s="129" t="s">
        <v>293</v>
      </c>
      <c r="I105" s="130">
        <v>60</v>
      </c>
      <c r="J105" s="131">
        <v>6.98</v>
      </c>
      <c r="K105" s="131">
        <v>418.8</v>
      </c>
      <c r="L105" s="156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</row>
    <row r="106" spans="1:956" s="88" customFormat="1" ht="11.1" customHeight="1" x14ac:dyDescent="0.2">
      <c r="A106" s="127" t="s">
        <v>24</v>
      </c>
      <c r="B106" s="128" t="s">
        <v>287</v>
      </c>
      <c r="C106" s="129" t="s">
        <v>64</v>
      </c>
      <c r="D106" s="130">
        <v>15</v>
      </c>
      <c r="E106" s="131">
        <v>4.28</v>
      </c>
      <c r="F106" s="131">
        <v>64.2</v>
      </c>
      <c r="G106" s="127"/>
      <c r="H106" s="129" t="s">
        <v>294</v>
      </c>
      <c r="I106" s="130">
        <v>60</v>
      </c>
      <c r="J106" s="131">
        <v>3.98</v>
      </c>
      <c r="K106" s="131">
        <v>238.8</v>
      </c>
      <c r="L106" s="156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</row>
    <row r="107" spans="1:956" s="18" customFormat="1" ht="11.1" customHeight="1" x14ac:dyDescent="0.2">
      <c r="A107" s="127" t="s">
        <v>295</v>
      </c>
      <c r="B107" s="128" t="s">
        <v>20</v>
      </c>
      <c r="C107" s="129" t="s">
        <v>246</v>
      </c>
      <c r="D107" s="130">
        <v>15</v>
      </c>
      <c r="E107" s="131">
        <v>8.7799999999999994</v>
      </c>
      <c r="F107" s="131">
        <v>131.69999999999999</v>
      </c>
      <c r="G107" s="127"/>
      <c r="H107" s="129" t="s">
        <v>247</v>
      </c>
      <c r="I107" s="130">
        <v>75</v>
      </c>
      <c r="J107" s="131">
        <v>8.2799999999999994</v>
      </c>
      <c r="K107" s="131">
        <v>621</v>
      </c>
      <c r="L107" s="156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956" s="18" customFormat="1" ht="11.1" customHeight="1" x14ac:dyDescent="0.2">
      <c r="A108" s="127" t="s">
        <v>296</v>
      </c>
      <c r="B108" s="128" t="s">
        <v>287</v>
      </c>
      <c r="C108" s="129" t="s">
        <v>174</v>
      </c>
      <c r="D108" s="130">
        <v>15</v>
      </c>
      <c r="E108" s="131">
        <v>4.68</v>
      </c>
      <c r="F108" s="131">
        <v>70.2</v>
      </c>
      <c r="G108" s="127"/>
      <c r="H108" s="129" t="s">
        <v>175</v>
      </c>
      <c r="I108" s="130">
        <v>60</v>
      </c>
      <c r="J108" s="131">
        <v>4.38</v>
      </c>
      <c r="K108" s="131">
        <v>262.8</v>
      </c>
      <c r="L108" s="156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956" s="88" customFormat="1" ht="11.1" customHeight="1" x14ac:dyDescent="0.2">
      <c r="A109" s="127" t="s">
        <v>231</v>
      </c>
      <c r="B109" s="128" t="s">
        <v>20</v>
      </c>
      <c r="C109" s="129" t="s">
        <v>180</v>
      </c>
      <c r="D109" s="130">
        <v>15</v>
      </c>
      <c r="E109" s="131">
        <v>6.78</v>
      </c>
      <c r="F109" s="131">
        <v>101.7</v>
      </c>
      <c r="G109" s="127"/>
      <c r="H109" s="129" t="s">
        <v>181</v>
      </c>
      <c r="I109" s="130">
        <v>75</v>
      </c>
      <c r="J109" s="131">
        <v>5.98</v>
      </c>
      <c r="K109" s="131">
        <v>448.5</v>
      </c>
      <c r="L109" s="156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</row>
    <row r="110" spans="1:956" s="88" customFormat="1" ht="11.1" customHeight="1" x14ac:dyDescent="0.2">
      <c r="A110" s="127" t="s">
        <v>25</v>
      </c>
      <c r="B110" s="128" t="s">
        <v>287</v>
      </c>
      <c r="C110" s="129" t="s">
        <v>65</v>
      </c>
      <c r="D110" s="130">
        <v>15</v>
      </c>
      <c r="E110" s="131">
        <v>6.98</v>
      </c>
      <c r="F110" s="131">
        <v>104.7</v>
      </c>
      <c r="G110" s="127"/>
      <c r="H110" s="129" t="s">
        <v>297</v>
      </c>
      <c r="I110" s="130">
        <v>60</v>
      </c>
      <c r="J110" s="131">
        <v>6.38</v>
      </c>
      <c r="K110" s="131">
        <v>382.8</v>
      </c>
      <c r="L110" s="156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</row>
    <row r="111" spans="1:956" s="61" customFormat="1" ht="11.1" customHeight="1" x14ac:dyDescent="0.2">
      <c r="A111" s="127" t="s">
        <v>298</v>
      </c>
      <c r="B111" s="128" t="s">
        <v>287</v>
      </c>
      <c r="C111" s="129" t="s">
        <v>124</v>
      </c>
      <c r="D111" s="130">
        <v>15</v>
      </c>
      <c r="E111" s="131">
        <v>5.28</v>
      </c>
      <c r="F111" s="131">
        <v>79.2</v>
      </c>
      <c r="G111" s="127"/>
      <c r="H111" s="129" t="s">
        <v>125</v>
      </c>
      <c r="I111" s="130">
        <v>60</v>
      </c>
      <c r="J111" s="131">
        <v>4.78</v>
      </c>
      <c r="K111" s="131">
        <v>286.8</v>
      </c>
      <c r="L111" s="156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</row>
    <row r="112" spans="1:956" s="13" customFormat="1" ht="11.1" customHeight="1" x14ac:dyDescent="0.2">
      <c r="A112" s="127" t="s">
        <v>26</v>
      </c>
      <c r="B112" s="128" t="s">
        <v>287</v>
      </c>
      <c r="C112" s="129" t="s">
        <v>66</v>
      </c>
      <c r="D112" s="130">
        <v>15</v>
      </c>
      <c r="E112" s="131">
        <v>5.78</v>
      </c>
      <c r="F112" s="131">
        <v>86.7</v>
      </c>
      <c r="G112" s="127"/>
      <c r="H112" s="129" t="s">
        <v>299</v>
      </c>
      <c r="I112" s="130">
        <v>60</v>
      </c>
      <c r="J112" s="131">
        <v>5.28</v>
      </c>
      <c r="K112" s="131">
        <v>316.8</v>
      </c>
      <c r="L112" s="156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658" s="69" customFormat="1" ht="11.1" customHeight="1" x14ac:dyDescent="0.2">
      <c r="A113" s="127" t="s">
        <v>300</v>
      </c>
      <c r="B113" s="128" t="s">
        <v>287</v>
      </c>
      <c r="C113" s="129" t="s">
        <v>301</v>
      </c>
      <c r="D113" s="130">
        <v>15</v>
      </c>
      <c r="E113" s="131">
        <v>5.78</v>
      </c>
      <c r="F113" s="131">
        <v>86.7</v>
      </c>
      <c r="G113" s="127"/>
      <c r="H113" s="129" t="s">
        <v>302</v>
      </c>
      <c r="I113" s="130">
        <v>60</v>
      </c>
      <c r="J113" s="131">
        <v>5.28</v>
      </c>
      <c r="K113" s="131">
        <v>316.8</v>
      </c>
      <c r="L113" s="130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  <c r="IW113" s="86"/>
      <c r="IX113" s="86"/>
      <c r="IY113" s="86"/>
      <c r="IZ113" s="86"/>
      <c r="JA113" s="86"/>
      <c r="JB113" s="86"/>
      <c r="JC113" s="86"/>
      <c r="JD113" s="86"/>
      <c r="JE113" s="86"/>
      <c r="JF113" s="86"/>
      <c r="JG113" s="86"/>
      <c r="JH113" s="86"/>
      <c r="JI113" s="86"/>
      <c r="JJ113" s="86"/>
      <c r="JK113" s="86"/>
      <c r="JL113" s="86"/>
      <c r="JM113" s="86"/>
      <c r="JN113" s="86"/>
      <c r="JO113" s="86"/>
      <c r="JP113" s="86"/>
      <c r="JQ113" s="86"/>
      <c r="JR113" s="86"/>
      <c r="JS113" s="86"/>
      <c r="JT113" s="86"/>
      <c r="JU113" s="86"/>
      <c r="JV113" s="86"/>
      <c r="JW113" s="86"/>
      <c r="JX113" s="86"/>
      <c r="JY113" s="86"/>
      <c r="JZ113" s="86"/>
      <c r="KA113" s="86"/>
      <c r="KB113" s="86"/>
      <c r="KC113" s="86"/>
      <c r="KD113" s="86"/>
      <c r="KE113" s="86"/>
      <c r="KF113" s="86"/>
      <c r="KG113" s="86"/>
      <c r="KH113" s="86"/>
      <c r="KI113" s="86"/>
      <c r="KJ113" s="86"/>
      <c r="KK113" s="86"/>
      <c r="KL113" s="86"/>
      <c r="KM113" s="86"/>
      <c r="KN113" s="86"/>
      <c r="KO113" s="86"/>
      <c r="KP113" s="86"/>
      <c r="KQ113" s="86"/>
      <c r="KR113" s="86"/>
      <c r="KS113" s="86"/>
      <c r="KT113" s="86"/>
      <c r="KU113" s="86"/>
      <c r="KV113" s="86"/>
      <c r="KW113" s="86"/>
      <c r="KX113" s="86"/>
      <c r="KY113" s="86"/>
      <c r="KZ113" s="86"/>
      <c r="LA113" s="86"/>
      <c r="LB113" s="86"/>
      <c r="LC113" s="86"/>
      <c r="LD113" s="86"/>
      <c r="LE113" s="86"/>
      <c r="LF113" s="86"/>
      <c r="LG113" s="86"/>
      <c r="LH113" s="86"/>
      <c r="LI113" s="86"/>
      <c r="LJ113" s="86"/>
      <c r="LK113" s="86"/>
      <c r="LL113" s="86"/>
      <c r="LM113" s="86"/>
      <c r="LN113" s="86"/>
      <c r="LO113" s="86"/>
      <c r="LP113" s="86"/>
      <c r="LQ113" s="86"/>
      <c r="LR113" s="86"/>
      <c r="LS113" s="86"/>
      <c r="LT113" s="86"/>
      <c r="LU113" s="86"/>
      <c r="LV113" s="86"/>
      <c r="LW113" s="86"/>
      <c r="LX113" s="86"/>
      <c r="LY113" s="86"/>
      <c r="LZ113" s="86"/>
      <c r="MA113" s="86"/>
      <c r="MB113" s="86"/>
      <c r="MC113" s="86"/>
      <c r="MD113" s="86"/>
      <c r="ME113" s="86"/>
      <c r="MF113" s="86"/>
      <c r="MG113" s="86"/>
      <c r="MH113" s="86"/>
      <c r="MI113" s="86"/>
      <c r="MJ113" s="86"/>
      <c r="MK113" s="86"/>
      <c r="ML113" s="86"/>
      <c r="MM113" s="86"/>
      <c r="MN113" s="86"/>
      <c r="MO113" s="86"/>
      <c r="MP113" s="86"/>
      <c r="MQ113" s="86"/>
      <c r="MR113" s="86"/>
      <c r="MS113" s="86"/>
      <c r="MT113" s="86"/>
      <c r="MU113" s="86"/>
      <c r="MV113" s="86"/>
      <c r="MW113" s="86"/>
      <c r="MX113" s="86"/>
      <c r="MY113" s="86"/>
      <c r="MZ113" s="86"/>
      <c r="NA113" s="86"/>
      <c r="NB113" s="86"/>
      <c r="NC113" s="86"/>
      <c r="ND113" s="86"/>
      <c r="NE113" s="86"/>
      <c r="NF113" s="86"/>
      <c r="NG113" s="86"/>
      <c r="NH113" s="86"/>
      <c r="NI113" s="86"/>
      <c r="NJ113" s="86"/>
      <c r="NK113" s="86"/>
      <c r="NL113" s="86"/>
      <c r="NM113" s="86"/>
      <c r="NN113" s="86"/>
      <c r="NO113" s="86"/>
      <c r="NP113" s="86"/>
      <c r="NQ113" s="86"/>
      <c r="NR113" s="86"/>
      <c r="NS113" s="86"/>
      <c r="NT113" s="86"/>
      <c r="NU113" s="86"/>
      <c r="NV113" s="86"/>
      <c r="NW113" s="86"/>
      <c r="NX113" s="86"/>
      <c r="NY113" s="86"/>
      <c r="NZ113" s="86"/>
      <c r="OA113" s="86"/>
      <c r="OB113" s="86"/>
      <c r="OC113" s="86"/>
      <c r="OD113" s="86"/>
      <c r="OE113" s="86"/>
      <c r="OF113" s="86"/>
      <c r="OG113" s="86"/>
      <c r="OH113" s="86"/>
      <c r="OI113" s="86"/>
      <c r="OJ113" s="86"/>
      <c r="OK113" s="86"/>
      <c r="OL113" s="86"/>
      <c r="OM113" s="86"/>
      <c r="ON113" s="86"/>
      <c r="OO113" s="86"/>
      <c r="OP113" s="86"/>
      <c r="OQ113" s="86"/>
      <c r="OR113" s="86"/>
      <c r="OS113" s="86"/>
      <c r="OT113" s="86"/>
      <c r="OU113" s="86"/>
      <c r="OV113" s="86"/>
      <c r="OW113" s="86"/>
      <c r="OX113" s="86"/>
      <c r="OY113" s="86"/>
      <c r="OZ113" s="86"/>
      <c r="PA113" s="86"/>
      <c r="PB113" s="86"/>
      <c r="PC113" s="86"/>
      <c r="PD113" s="86"/>
      <c r="PE113" s="86"/>
      <c r="PF113" s="86"/>
      <c r="PG113" s="86"/>
      <c r="PH113" s="86"/>
      <c r="PI113" s="86"/>
      <c r="PJ113" s="86"/>
      <c r="PK113" s="86"/>
      <c r="PL113" s="86"/>
      <c r="PM113" s="86"/>
      <c r="PN113" s="86"/>
      <c r="PO113" s="86"/>
      <c r="PP113" s="86"/>
      <c r="PQ113" s="86"/>
      <c r="PR113" s="86"/>
      <c r="PS113" s="86"/>
      <c r="PT113" s="86"/>
      <c r="PU113" s="86"/>
      <c r="PV113" s="86"/>
      <c r="PW113" s="86"/>
      <c r="PX113" s="86"/>
      <c r="PY113" s="86"/>
      <c r="PZ113" s="86"/>
      <c r="QA113" s="86"/>
      <c r="QB113" s="86"/>
      <c r="QC113" s="86"/>
      <c r="QD113" s="86"/>
      <c r="QE113" s="86"/>
      <c r="QF113" s="86"/>
      <c r="QG113" s="86"/>
      <c r="QH113" s="86"/>
      <c r="QI113" s="86"/>
      <c r="QJ113" s="86"/>
      <c r="QK113" s="86"/>
      <c r="QL113" s="86"/>
      <c r="QM113" s="86"/>
      <c r="QN113" s="86"/>
      <c r="QO113" s="86"/>
      <c r="QP113" s="86"/>
      <c r="QQ113" s="86"/>
      <c r="QR113" s="86"/>
      <c r="QS113" s="86"/>
      <c r="QT113" s="86"/>
      <c r="QU113" s="86"/>
      <c r="QV113" s="86"/>
      <c r="QW113" s="86"/>
      <c r="QX113" s="86"/>
      <c r="QY113" s="86"/>
      <c r="QZ113" s="86"/>
      <c r="RA113" s="86"/>
      <c r="RB113" s="86"/>
      <c r="RC113" s="86"/>
      <c r="RD113" s="86"/>
      <c r="RE113" s="86"/>
      <c r="RF113" s="86"/>
      <c r="RG113" s="86"/>
      <c r="RH113" s="86"/>
      <c r="RI113" s="86"/>
      <c r="RJ113" s="86"/>
      <c r="RK113" s="86"/>
      <c r="RL113" s="86"/>
      <c r="RM113" s="86"/>
      <c r="RN113" s="86"/>
      <c r="RO113" s="86"/>
      <c r="RP113" s="86"/>
      <c r="RQ113" s="86"/>
      <c r="RR113" s="86"/>
      <c r="RS113" s="86"/>
      <c r="RT113" s="86"/>
      <c r="RU113" s="86"/>
      <c r="RV113" s="86"/>
      <c r="RW113" s="86"/>
      <c r="RX113" s="86"/>
      <c r="RY113" s="86"/>
      <c r="RZ113" s="86"/>
      <c r="SA113" s="86"/>
      <c r="SB113" s="86"/>
      <c r="SC113" s="86"/>
      <c r="SD113" s="86"/>
      <c r="SE113" s="86"/>
      <c r="SF113" s="86"/>
      <c r="SG113" s="86"/>
      <c r="SH113" s="86"/>
      <c r="SI113" s="86"/>
      <c r="SJ113" s="86"/>
      <c r="SK113" s="86"/>
      <c r="SL113" s="86"/>
      <c r="SM113" s="86"/>
      <c r="SN113" s="86"/>
      <c r="SO113" s="86"/>
      <c r="SP113" s="86"/>
      <c r="SQ113" s="86"/>
      <c r="SR113" s="86"/>
      <c r="SS113" s="86"/>
      <c r="ST113" s="86"/>
      <c r="SU113" s="86"/>
      <c r="SV113" s="86"/>
      <c r="SW113" s="86"/>
      <c r="SX113" s="86"/>
      <c r="SY113" s="86"/>
      <c r="SZ113" s="86"/>
      <c r="TA113" s="86"/>
      <c r="TB113" s="86"/>
      <c r="TC113" s="86"/>
      <c r="TD113" s="86"/>
      <c r="TE113" s="86"/>
      <c r="TF113" s="86"/>
      <c r="TG113" s="86"/>
      <c r="TH113" s="86"/>
      <c r="TI113" s="86"/>
      <c r="TJ113" s="86"/>
      <c r="TK113" s="86"/>
      <c r="TL113" s="86"/>
      <c r="TM113" s="86"/>
      <c r="TN113" s="86"/>
      <c r="TO113" s="86"/>
      <c r="TP113" s="86"/>
      <c r="TQ113" s="86"/>
      <c r="TR113" s="86"/>
      <c r="TS113" s="86"/>
      <c r="TT113" s="86"/>
      <c r="TU113" s="86"/>
      <c r="TV113" s="86"/>
      <c r="TW113" s="86"/>
      <c r="TX113" s="86"/>
      <c r="TY113" s="86"/>
      <c r="TZ113" s="86"/>
      <c r="UA113" s="86"/>
      <c r="UB113" s="86"/>
      <c r="UC113" s="86"/>
      <c r="UD113" s="86"/>
      <c r="UE113" s="86"/>
      <c r="UF113" s="86"/>
      <c r="UG113" s="86"/>
      <c r="UH113" s="86"/>
      <c r="UI113" s="86"/>
      <c r="UJ113" s="86"/>
      <c r="UK113" s="86"/>
      <c r="UL113" s="86"/>
      <c r="UM113" s="86"/>
      <c r="UN113" s="86"/>
      <c r="UO113" s="86"/>
      <c r="UP113" s="86"/>
      <c r="UQ113" s="86"/>
      <c r="UR113" s="86"/>
      <c r="US113" s="86"/>
      <c r="UT113" s="86"/>
      <c r="UU113" s="86"/>
      <c r="UV113" s="86"/>
      <c r="UW113" s="86"/>
      <c r="UX113" s="86"/>
      <c r="UY113" s="86"/>
      <c r="UZ113" s="86"/>
      <c r="VA113" s="86"/>
      <c r="VB113" s="86"/>
      <c r="VC113" s="86"/>
      <c r="VD113" s="86"/>
      <c r="VE113" s="86"/>
      <c r="VF113" s="86"/>
      <c r="VG113" s="86"/>
      <c r="VH113" s="86"/>
      <c r="VI113" s="86"/>
      <c r="VJ113" s="86"/>
      <c r="VK113" s="86"/>
      <c r="VL113" s="86"/>
      <c r="VM113" s="86"/>
      <c r="VN113" s="86"/>
      <c r="VO113" s="86"/>
      <c r="VP113" s="86"/>
      <c r="VQ113" s="86"/>
      <c r="VR113" s="86"/>
      <c r="VS113" s="86"/>
      <c r="VT113" s="86"/>
      <c r="VU113" s="86"/>
      <c r="VV113" s="86"/>
      <c r="VW113" s="86"/>
      <c r="VX113" s="86"/>
      <c r="VY113" s="86"/>
      <c r="VZ113" s="86"/>
      <c r="WA113" s="86"/>
      <c r="WB113" s="86"/>
      <c r="WC113" s="86"/>
      <c r="WD113" s="86"/>
      <c r="WE113" s="86"/>
      <c r="WF113" s="86"/>
      <c r="WG113" s="86"/>
      <c r="WH113" s="86"/>
      <c r="WI113" s="86"/>
      <c r="WJ113" s="86"/>
      <c r="WK113" s="86"/>
      <c r="WL113" s="86"/>
      <c r="WM113" s="86"/>
      <c r="WN113" s="86"/>
      <c r="WO113" s="86"/>
      <c r="WP113" s="86"/>
      <c r="WQ113" s="86"/>
      <c r="WR113" s="86"/>
      <c r="WS113" s="86"/>
      <c r="WT113" s="86"/>
      <c r="WU113" s="86"/>
      <c r="WV113" s="86"/>
      <c r="WW113" s="86"/>
      <c r="WX113" s="86"/>
      <c r="WY113" s="86"/>
      <c r="WZ113" s="86"/>
      <c r="XA113" s="86"/>
      <c r="XB113" s="86"/>
      <c r="XC113" s="86"/>
      <c r="XD113" s="86"/>
      <c r="XE113" s="86"/>
      <c r="XF113" s="86"/>
      <c r="XG113" s="86"/>
      <c r="XH113" s="86"/>
      <c r="XI113" s="86"/>
      <c r="XJ113" s="86"/>
      <c r="XK113" s="86"/>
      <c r="XL113" s="86"/>
      <c r="XM113" s="86"/>
      <c r="XN113" s="86"/>
      <c r="XO113" s="86"/>
      <c r="XP113" s="86"/>
      <c r="XQ113" s="86"/>
      <c r="XR113" s="86"/>
      <c r="XS113" s="86"/>
      <c r="XT113" s="86"/>
      <c r="XU113" s="86"/>
      <c r="XV113" s="86"/>
      <c r="XW113" s="86"/>
      <c r="XX113" s="86"/>
      <c r="XY113" s="86"/>
      <c r="XZ113" s="86"/>
      <c r="YA113" s="86"/>
      <c r="YB113" s="86"/>
      <c r="YC113" s="86"/>
      <c r="YD113" s="86"/>
      <c r="YE113" s="86"/>
      <c r="YF113" s="86"/>
      <c r="YG113" s="86"/>
      <c r="YH113" s="86"/>
    </row>
    <row r="114" spans="1:658" s="61" customFormat="1" ht="11.1" customHeight="1" x14ac:dyDescent="0.2">
      <c r="A114" s="127" t="s">
        <v>27</v>
      </c>
      <c r="B114" s="128" t="s">
        <v>287</v>
      </c>
      <c r="C114" s="129" t="s">
        <v>303</v>
      </c>
      <c r="D114" s="130">
        <v>15</v>
      </c>
      <c r="E114" s="131">
        <v>8.48</v>
      </c>
      <c r="F114" s="131">
        <v>127.2</v>
      </c>
      <c r="G114" s="127"/>
      <c r="H114" s="129" t="s">
        <v>304</v>
      </c>
      <c r="I114" s="130">
        <v>60</v>
      </c>
      <c r="J114" s="131">
        <v>7.98</v>
      </c>
      <c r="K114" s="131">
        <v>478.8</v>
      </c>
      <c r="L114" s="13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  <c r="IW114" s="78"/>
      <c r="IX114" s="78"/>
      <c r="IY114" s="78"/>
      <c r="IZ114" s="78"/>
      <c r="JA114" s="78"/>
      <c r="JB114" s="78"/>
      <c r="JC114" s="78"/>
      <c r="JD114" s="78"/>
      <c r="JE114" s="78"/>
      <c r="JF114" s="78"/>
      <c r="JG114" s="78"/>
      <c r="JH114" s="78"/>
      <c r="JI114" s="78"/>
      <c r="JJ114" s="78"/>
      <c r="JK114" s="78"/>
      <c r="JL114" s="78"/>
      <c r="JM114" s="78"/>
      <c r="JN114" s="78"/>
      <c r="JO114" s="78"/>
      <c r="JP114" s="78"/>
      <c r="JQ114" s="78"/>
      <c r="JR114" s="78"/>
      <c r="JS114" s="78"/>
      <c r="JT114" s="78"/>
      <c r="JU114" s="78"/>
      <c r="JV114" s="78"/>
      <c r="JW114" s="78"/>
      <c r="JX114" s="78"/>
      <c r="JY114" s="78"/>
      <c r="JZ114" s="78"/>
      <c r="KA114" s="78"/>
      <c r="KB114" s="78"/>
      <c r="KC114" s="78"/>
      <c r="KD114" s="78"/>
      <c r="KE114" s="78"/>
      <c r="KF114" s="78"/>
      <c r="KG114" s="78"/>
      <c r="KH114" s="78"/>
      <c r="KI114" s="78"/>
      <c r="KJ114" s="78"/>
      <c r="KK114" s="78"/>
      <c r="KL114" s="78"/>
      <c r="KM114" s="78"/>
      <c r="KN114" s="78"/>
      <c r="KO114" s="78"/>
      <c r="KP114" s="78"/>
      <c r="KQ114" s="78"/>
      <c r="KR114" s="78"/>
      <c r="KS114" s="78"/>
      <c r="KT114" s="78"/>
      <c r="KU114" s="78"/>
      <c r="KV114" s="78"/>
      <c r="KW114" s="78"/>
      <c r="KX114" s="78"/>
      <c r="KY114" s="78"/>
      <c r="KZ114" s="78"/>
      <c r="LA114" s="78"/>
      <c r="LB114" s="78"/>
      <c r="LC114" s="78"/>
      <c r="LD114" s="78"/>
      <c r="LE114" s="78"/>
      <c r="LF114" s="78"/>
      <c r="LG114" s="78"/>
      <c r="LH114" s="78"/>
      <c r="LI114" s="78"/>
      <c r="LJ114" s="78"/>
      <c r="LK114" s="78"/>
      <c r="LL114" s="78"/>
      <c r="LM114" s="78"/>
      <c r="LN114" s="78"/>
      <c r="LO114" s="78"/>
      <c r="LP114" s="78"/>
      <c r="LQ114" s="78"/>
      <c r="LR114" s="78"/>
      <c r="LS114" s="78"/>
      <c r="LT114" s="78"/>
      <c r="LU114" s="78"/>
      <c r="LV114" s="78"/>
      <c r="LW114" s="78"/>
      <c r="LX114" s="78"/>
      <c r="LY114" s="78"/>
      <c r="LZ114" s="78"/>
      <c r="MA114" s="78"/>
      <c r="MB114" s="78"/>
      <c r="MC114" s="78"/>
      <c r="MD114" s="78"/>
      <c r="ME114" s="78"/>
      <c r="MF114" s="78"/>
      <c r="MG114" s="78"/>
      <c r="MH114" s="78"/>
      <c r="MI114" s="78"/>
      <c r="MJ114" s="78"/>
      <c r="MK114" s="78"/>
      <c r="ML114" s="78"/>
      <c r="MM114" s="78"/>
      <c r="MN114" s="78"/>
      <c r="MO114" s="78"/>
      <c r="MP114" s="78"/>
      <c r="MQ114" s="78"/>
      <c r="MR114" s="78"/>
      <c r="MS114" s="78"/>
      <c r="MT114" s="78"/>
      <c r="MU114" s="78"/>
      <c r="MV114" s="78"/>
      <c r="MW114" s="78"/>
      <c r="MX114" s="78"/>
      <c r="MY114" s="78"/>
      <c r="MZ114" s="78"/>
      <c r="NA114" s="78"/>
      <c r="NB114" s="78"/>
      <c r="NC114" s="78"/>
      <c r="ND114" s="78"/>
      <c r="NE114" s="78"/>
      <c r="NF114" s="78"/>
      <c r="NG114" s="78"/>
      <c r="NH114" s="78"/>
      <c r="NI114" s="78"/>
      <c r="NJ114" s="78"/>
      <c r="NK114" s="78"/>
      <c r="NL114" s="78"/>
      <c r="NM114" s="78"/>
      <c r="NN114" s="78"/>
      <c r="NO114" s="78"/>
      <c r="NP114" s="78"/>
      <c r="NQ114" s="78"/>
      <c r="NR114" s="78"/>
      <c r="NS114" s="78"/>
      <c r="NT114" s="78"/>
      <c r="NU114" s="78"/>
      <c r="NV114" s="78"/>
      <c r="NW114" s="78"/>
      <c r="NX114" s="78"/>
      <c r="NY114" s="78"/>
      <c r="NZ114" s="78"/>
      <c r="OA114" s="78"/>
      <c r="OB114" s="78"/>
      <c r="OC114" s="78"/>
      <c r="OD114" s="78"/>
      <c r="OE114" s="78"/>
      <c r="OF114" s="78"/>
      <c r="OG114" s="78"/>
      <c r="OH114" s="78"/>
      <c r="OI114" s="78"/>
      <c r="OJ114" s="78"/>
      <c r="OK114" s="78"/>
      <c r="OL114" s="78"/>
      <c r="OM114" s="78"/>
      <c r="ON114" s="78"/>
      <c r="OO114" s="78"/>
      <c r="OP114" s="78"/>
      <c r="OQ114" s="78"/>
      <c r="OR114" s="78"/>
      <c r="OS114" s="78"/>
      <c r="OT114" s="78"/>
      <c r="OU114" s="78"/>
      <c r="OV114" s="78"/>
      <c r="OW114" s="78"/>
      <c r="OX114" s="78"/>
      <c r="OY114" s="78"/>
      <c r="OZ114" s="78"/>
      <c r="PA114" s="78"/>
      <c r="PB114" s="78"/>
      <c r="PC114" s="78"/>
      <c r="PD114" s="78"/>
      <c r="PE114" s="78"/>
      <c r="PF114" s="78"/>
      <c r="PG114" s="78"/>
      <c r="PH114" s="78"/>
      <c r="PI114" s="78"/>
      <c r="PJ114" s="78"/>
      <c r="PK114" s="78"/>
      <c r="PL114" s="78"/>
      <c r="PM114" s="78"/>
      <c r="PN114" s="78"/>
      <c r="PO114" s="78"/>
      <c r="PP114" s="78"/>
      <c r="PQ114" s="78"/>
      <c r="PR114" s="78"/>
      <c r="PS114" s="78"/>
      <c r="PT114" s="78"/>
      <c r="PU114" s="78"/>
      <c r="PV114" s="78"/>
      <c r="PW114" s="78"/>
      <c r="PX114" s="78"/>
      <c r="PY114" s="78"/>
      <c r="PZ114" s="78"/>
      <c r="QA114" s="78"/>
      <c r="QB114" s="78"/>
      <c r="QC114" s="78"/>
      <c r="QD114" s="78"/>
      <c r="QE114" s="78"/>
      <c r="QF114" s="78"/>
      <c r="QG114" s="78"/>
      <c r="QH114" s="78"/>
      <c r="QI114" s="78"/>
      <c r="QJ114" s="78"/>
      <c r="QK114" s="78"/>
      <c r="QL114" s="78"/>
      <c r="QM114" s="78"/>
      <c r="QN114" s="78"/>
      <c r="QO114" s="78"/>
      <c r="QP114" s="78"/>
      <c r="QQ114" s="78"/>
      <c r="QR114" s="78"/>
      <c r="QS114" s="78"/>
      <c r="QT114" s="78"/>
      <c r="QU114" s="78"/>
      <c r="QV114" s="78"/>
      <c r="QW114" s="78"/>
      <c r="QX114" s="78"/>
      <c r="QY114" s="78"/>
      <c r="QZ114" s="78"/>
      <c r="RA114" s="78"/>
      <c r="RB114" s="78"/>
      <c r="RC114" s="78"/>
      <c r="RD114" s="78"/>
      <c r="RE114" s="78"/>
      <c r="RF114" s="78"/>
      <c r="RG114" s="78"/>
      <c r="RH114" s="78"/>
      <c r="RI114" s="78"/>
      <c r="RJ114" s="78"/>
      <c r="RK114" s="78"/>
      <c r="RL114" s="78"/>
      <c r="RM114" s="78"/>
      <c r="RN114" s="78"/>
      <c r="RO114" s="78"/>
      <c r="RP114" s="78"/>
      <c r="RQ114" s="78"/>
      <c r="RR114" s="78"/>
      <c r="RS114" s="78"/>
      <c r="RT114" s="78"/>
      <c r="RU114" s="78"/>
      <c r="RV114" s="78"/>
      <c r="RW114" s="78"/>
      <c r="RX114" s="78"/>
      <c r="RY114" s="78"/>
      <c r="RZ114" s="78"/>
      <c r="SA114" s="78"/>
      <c r="SB114" s="78"/>
      <c r="SC114" s="78"/>
      <c r="SD114" s="78"/>
      <c r="SE114" s="78"/>
      <c r="SF114" s="78"/>
      <c r="SG114" s="78"/>
      <c r="SH114" s="78"/>
      <c r="SI114" s="78"/>
      <c r="SJ114" s="78"/>
      <c r="SK114" s="78"/>
      <c r="SL114" s="78"/>
      <c r="SM114" s="78"/>
      <c r="SN114" s="78"/>
      <c r="SO114" s="78"/>
      <c r="SP114" s="78"/>
      <c r="SQ114" s="78"/>
      <c r="SR114" s="78"/>
      <c r="SS114" s="78"/>
      <c r="ST114" s="78"/>
      <c r="SU114" s="78"/>
      <c r="SV114" s="78"/>
      <c r="SW114" s="78"/>
      <c r="SX114" s="78"/>
      <c r="SY114" s="78"/>
      <c r="SZ114" s="78"/>
      <c r="TA114" s="78"/>
      <c r="TB114" s="78"/>
      <c r="TC114" s="78"/>
      <c r="TD114" s="78"/>
      <c r="TE114" s="78"/>
      <c r="TF114" s="78"/>
      <c r="TG114" s="78"/>
      <c r="TH114" s="78"/>
      <c r="TI114" s="78"/>
      <c r="TJ114" s="78"/>
      <c r="TK114" s="78"/>
      <c r="TL114" s="78"/>
      <c r="TM114" s="78"/>
      <c r="TN114" s="78"/>
      <c r="TO114" s="78"/>
      <c r="TP114" s="78"/>
      <c r="TQ114" s="78"/>
      <c r="TR114" s="78"/>
      <c r="TS114" s="78"/>
      <c r="TT114" s="78"/>
      <c r="TU114" s="78"/>
      <c r="TV114" s="78"/>
      <c r="TW114" s="78"/>
      <c r="TX114" s="78"/>
      <c r="TY114" s="78"/>
      <c r="TZ114" s="78"/>
      <c r="UA114" s="78"/>
      <c r="UB114" s="78"/>
      <c r="UC114" s="78"/>
      <c r="UD114" s="78"/>
      <c r="UE114" s="78"/>
      <c r="UF114" s="78"/>
      <c r="UG114" s="78"/>
      <c r="UH114" s="78"/>
      <c r="UI114" s="78"/>
      <c r="UJ114" s="78"/>
      <c r="UK114" s="78"/>
      <c r="UL114" s="78"/>
      <c r="UM114" s="78"/>
      <c r="UN114" s="78"/>
      <c r="UO114" s="78"/>
      <c r="UP114" s="78"/>
      <c r="UQ114" s="78"/>
      <c r="UR114" s="78"/>
      <c r="US114" s="78"/>
      <c r="UT114" s="78"/>
      <c r="UU114" s="78"/>
      <c r="UV114" s="78"/>
      <c r="UW114" s="78"/>
      <c r="UX114" s="78"/>
      <c r="UY114" s="78"/>
      <c r="UZ114" s="78"/>
      <c r="VA114" s="78"/>
      <c r="VB114" s="78"/>
      <c r="VC114" s="78"/>
      <c r="VD114" s="78"/>
      <c r="VE114" s="78"/>
      <c r="VF114" s="78"/>
      <c r="VG114" s="78"/>
      <c r="VH114" s="78"/>
      <c r="VI114" s="78"/>
      <c r="VJ114" s="78"/>
      <c r="VK114" s="78"/>
      <c r="VL114" s="78"/>
      <c r="VM114" s="78"/>
      <c r="VN114" s="78"/>
      <c r="VO114" s="78"/>
      <c r="VP114" s="78"/>
      <c r="VQ114" s="78"/>
      <c r="VR114" s="78"/>
      <c r="VS114" s="78"/>
      <c r="VT114" s="78"/>
      <c r="VU114" s="78"/>
      <c r="VV114" s="78"/>
      <c r="VW114" s="78"/>
      <c r="VX114" s="78"/>
      <c r="VY114" s="78"/>
      <c r="VZ114" s="78"/>
      <c r="WA114" s="78"/>
      <c r="WB114" s="78"/>
      <c r="WC114" s="78"/>
      <c r="WD114" s="78"/>
      <c r="WE114" s="78"/>
      <c r="WF114" s="78"/>
      <c r="WG114" s="78"/>
      <c r="WH114" s="78"/>
      <c r="WI114" s="78"/>
      <c r="WJ114" s="78"/>
      <c r="WK114" s="78"/>
      <c r="WL114" s="78"/>
      <c r="WM114" s="78"/>
      <c r="WN114" s="78"/>
      <c r="WO114" s="78"/>
      <c r="WP114" s="78"/>
      <c r="WQ114" s="78"/>
      <c r="WR114" s="78"/>
      <c r="WS114" s="78"/>
      <c r="WT114" s="78"/>
      <c r="WU114" s="78"/>
      <c r="WV114" s="78"/>
      <c r="WW114" s="78"/>
      <c r="WX114" s="78"/>
      <c r="WY114" s="78"/>
      <c r="WZ114" s="78"/>
      <c r="XA114" s="78"/>
      <c r="XB114" s="78"/>
      <c r="XC114" s="78"/>
      <c r="XD114" s="78"/>
      <c r="XE114" s="78"/>
      <c r="XF114" s="78"/>
      <c r="XG114" s="78"/>
      <c r="XH114" s="78"/>
      <c r="XI114" s="78"/>
      <c r="XJ114" s="78"/>
      <c r="XK114" s="78"/>
      <c r="XL114" s="78"/>
      <c r="XM114" s="78"/>
      <c r="XN114" s="78"/>
      <c r="XO114" s="78"/>
      <c r="XP114" s="78"/>
      <c r="XQ114" s="78"/>
      <c r="XR114" s="78"/>
      <c r="XS114" s="78"/>
      <c r="XT114" s="78"/>
      <c r="XU114" s="78"/>
      <c r="XV114" s="78"/>
      <c r="XW114" s="78"/>
      <c r="XX114" s="78"/>
      <c r="XY114" s="78"/>
      <c r="XZ114" s="78"/>
      <c r="YA114" s="78"/>
      <c r="YB114" s="78"/>
      <c r="YC114" s="78"/>
      <c r="YD114" s="78"/>
      <c r="YE114" s="78"/>
      <c r="YF114" s="78"/>
      <c r="YG114" s="78"/>
      <c r="YH114" s="78"/>
    </row>
    <row r="115" spans="1:658" s="69" customFormat="1" ht="11.1" customHeight="1" x14ac:dyDescent="0.2">
      <c r="A115" s="127" t="s">
        <v>28</v>
      </c>
      <c r="B115" s="128" t="s">
        <v>287</v>
      </c>
      <c r="C115" s="129" t="s">
        <v>305</v>
      </c>
      <c r="D115" s="130">
        <v>15</v>
      </c>
      <c r="E115" s="131">
        <v>5.28</v>
      </c>
      <c r="F115" s="131">
        <v>79.2</v>
      </c>
      <c r="G115" s="127"/>
      <c r="H115" s="129" t="s">
        <v>100</v>
      </c>
      <c r="I115" s="130">
        <v>60</v>
      </c>
      <c r="J115" s="131">
        <v>4.78</v>
      </c>
      <c r="K115" s="131">
        <v>286.8</v>
      </c>
      <c r="L115" s="130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86"/>
      <c r="IY115" s="86"/>
      <c r="IZ115" s="86"/>
      <c r="JA115" s="86"/>
      <c r="JB115" s="86"/>
      <c r="JC115" s="86"/>
      <c r="JD115" s="86"/>
      <c r="JE115" s="86"/>
      <c r="JF115" s="86"/>
      <c r="JG115" s="86"/>
      <c r="JH115" s="86"/>
      <c r="JI115" s="86"/>
      <c r="JJ115" s="86"/>
      <c r="JK115" s="86"/>
      <c r="JL115" s="86"/>
      <c r="JM115" s="86"/>
      <c r="JN115" s="86"/>
      <c r="JO115" s="86"/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  <c r="KG115" s="86"/>
      <c r="KH115" s="86"/>
      <c r="KI115" s="86"/>
      <c r="KJ115" s="86"/>
      <c r="KK115" s="86"/>
      <c r="KL115" s="86"/>
      <c r="KM115" s="86"/>
      <c r="KN115" s="86"/>
      <c r="KO115" s="86"/>
      <c r="KP115" s="86"/>
      <c r="KQ115" s="86"/>
      <c r="KR115" s="86"/>
      <c r="KS115" s="86"/>
      <c r="KT115" s="86"/>
      <c r="KU115" s="86"/>
      <c r="KV115" s="86"/>
      <c r="KW115" s="86"/>
      <c r="KX115" s="86"/>
      <c r="KY115" s="86"/>
      <c r="KZ115" s="86"/>
      <c r="LA115" s="86"/>
      <c r="LB115" s="86"/>
      <c r="LC115" s="86"/>
      <c r="LD115" s="86"/>
      <c r="LE115" s="86"/>
      <c r="LF115" s="86"/>
      <c r="LG115" s="86"/>
      <c r="LH115" s="86"/>
      <c r="LI115" s="86"/>
      <c r="LJ115" s="86"/>
      <c r="LK115" s="86"/>
      <c r="LL115" s="86"/>
      <c r="LM115" s="86"/>
      <c r="LN115" s="86"/>
      <c r="LO115" s="86"/>
      <c r="LP115" s="86"/>
      <c r="LQ115" s="86"/>
      <c r="LR115" s="86"/>
      <c r="LS115" s="86"/>
      <c r="LT115" s="86"/>
      <c r="LU115" s="86"/>
      <c r="LV115" s="86"/>
      <c r="LW115" s="86"/>
      <c r="LX115" s="86"/>
      <c r="LY115" s="86"/>
      <c r="LZ115" s="86"/>
      <c r="MA115" s="86"/>
      <c r="MB115" s="86"/>
      <c r="MC115" s="86"/>
      <c r="MD115" s="86"/>
      <c r="ME115" s="86"/>
      <c r="MF115" s="86"/>
      <c r="MG115" s="86"/>
      <c r="MH115" s="86"/>
      <c r="MI115" s="86"/>
      <c r="MJ115" s="86"/>
      <c r="MK115" s="86"/>
      <c r="ML115" s="86"/>
      <c r="MM115" s="86"/>
      <c r="MN115" s="86"/>
      <c r="MO115" s="86"/>
      <c r="MP115" s="86"/>
      <c r="MQ115" s="86"/>
      <c r="MR115" s="86"/>
      <c r="MS115" s="86"/>
      <c r="MT115" s="86"/>
      <c r="MU115" s="86"/>
      <c r="MV115" s="86"/>
      <c r="MW115" s="86"/>
      <c r="MX115" s="86"/>
      <c r="MY115" s="86"/>
      <c r="MZ115" s="86"/>
      <c r="NA115" s="86"/>
      <c r="NB115" s="86"/>
      <c r="NC115" s="86"/>
      <c r="ND115" s="86"/>
      <c r="NE115" s="86"/>
      <c r="NF115" s="86"/>
      <c r="NG115" s="86"/>
      <c r="NH115" s="86"/>
      <c r="NI115" s="86"/>
      <c r="NJ115" s="86"/>
      <c r="NK115" s="86"/>
      <c r="NL115" s="86"/>
      <c r="NM115" s="86"/>
      <c r="NN115" s="86"/>
      <c r="NO115" s="86"/>
      <c r="NP115" s="86"/>
      <c r="NQ115" s="86"/>
      <c r="NR115" s="86"/>
      <c r="NS115" s="86"/>
      <c r="NT115" s="86"/>
      <c r="NU115" s="86"/>
      <c r="NV115" s="86"/>
      <c r="NW115" s="86"/>
      <c r="NX115" s="86"/>
      <c r="NY115" s="86"/>
      <c r="NZ115" s="86"/>
      <c r="OA115" s="86"/>
      <c r="OB115" s="86"/>
      <c r="OC115" s="86"/>
      <c r="OD115" s="86"/>
      <c r="OE115" s="86"/>
      <c r="OF115" s="86"/>
      <c r="OG115" s="86"/>
      <c r="OH115" s="86"/>
      <c r="OI115" s="86"/>
      <c r="OJ115" s="86"/>
      <c r="OK115" s="86"/>
      <c r="OL115" s="86"/>
      <c r="OM115" s="86"/>
      <c r="ON115" s="86"/>
      <c r="OO115" s="86"/>
      <c r="OP115" s="86"/>
      <c r="OQ115" s="86"/>
      <c r="OR115" s="86"/>
      <c r="OS115" s="86"/>
      <c r="OT115" s="86"/>
      <c r="OU115" s="86"/>
      <c r="OV115" s="86"/>
      <c r="OW115" s="86"/>
      <c r="OX115" s="86"/>
      <c r="OY115" s="86"/>
      <c r="OZ115" s="86"/>
      <c r="PA115" s="86"/>
      <c r="PB115" s="86"/>
      <c r="PC115" s="86"/>
      <c r="PD115" s="86"/>
      <c r="PE115" s="86"/>
      <c r="PF115" s="86"/>
      <c r="PG115" s="86"/>
      <c r="PH115" s="86"/>
      <c r="PI115" s="86"/>
      <c r="PJ115" s="86"/>
      <c r="PK115" s="86"/>
      <c r="PL115" s="86"/>
      <c r="PM115" s="86"/>
      <c r="PN115" s="86"/>
      <c r="PO115" s="86"/>
      <c r="PP115" s="86"/>
      <c r="PQ115" s="86"/>
      <c r="PR115" s="86"/>
      <c r="PS115" s="86"/>
      <c r="PT115" s="86"/>
      <c r="PU115" s="86"/>
      <c r="PV115" s="86"/>
      <c r="PW115" s="86"/>
      <c r="PX115" s="86"/>
      <c r="PY115" s="86"/>
      <c r="PZ115" s="86"/>
      <c r="QA115" s="86"/>
      <c r="QB115" s="86"/>
      <c r="QC115" s="86"/>
      <c r="QD115" s="86"/>
      <c r="QE115" s="86"/>
      <c r="QF115" s="86"/>
      <c r="QG115" s="86"/>
      <c r="QH115" s="86"/>
      <c r="QI115" s="86"/>
      <c r="QJ115" s="86"/>
      <c r="QK115" s="86"/>
      <c r="QL115" s="86"/>
      <c r="QM115" s="86"/>
      <c r="QN115" s="86"/>
      <c r="QO115" s="86"/>
      <c r="QP115" s="86"/>
      <c r="QQ115" s="86"/>
      <c r="QR115" s="86"/>
      <c r="QS115" s="86"/>
      <c r="QT115" s="86"/>
      <c r="QU115" s="86"/>
      <c r="QV115" s="86"/>
      <c r="QW115" s="86"/>
      <c r="QX115" s="86"/>
      <c r="QY115" s="86"/>
      <c r="QZ115" s="86"/>
      <c r="RA115" s="86"/>
      <c r="RB115" s="86"/>
      <c r="RC115" s="86"/>
      <c r="RD115" s="86"/>
      <c r="RE115" s="86"/>
      <c r="RF115" s="86"/>
      <c r="RG115" s="86"/>
      <c r="RH115" s="86"/>
      <c r="RI115" s="86"/>
      <c r="RJ115" s="86"/>
      <c r="RK115" s="86"/>
      <c r="RL115" s="86"/>
      <c r="RM115" s="86"/>
      <c r="RN115" s="86"/>
      <c r="RO115" s="86"/>
      <c r="RP115" s="86"/>
      <c r="RQ115" s="86"/>
      <c r="RR115" s="86"/>
      <c r="RS115" s="86"/>
      <c r="RT115" s="86"/>
      <c r="RU115" s="86"/>
      <c r="RV115" s="86"/>
      <c r="RW115" s="86"/>
      <c r="RX115" s="86"/>
      <c r="RY115" s="86"/>
      <c r="RZ115" s="86"/>
      <c r="SA115" s="86"/>
      <c r="SB115" s="86"/>
      <c r="SC115" s="86"/>
      <c r="SD115" s="86"/>
      <c r="SE115" s="86"/>
      <c r="SF115" s="86"/>
      <c r="SG115" s="86"/>
      <c r="SH115" s="86"/>
      <c r="SI115" s="86"/>
      <c r="SJ115" s="86"/>
      <c r="SK115" s="86"/>
      <c r="SL115" s="86"/>
      <c r="SM115" s="86"/>
      <c r="SN115" s="86"/>
      <c r="SO115" s="86"/>
      <c r="SP115" s="86"/>
      <c r="SQ115" s="86"/>
      <c r="SR115" s="86"/>
      <c r="SS115" s="86"/>
      <c r="ST115" s="86"/>
      <c r="SU115" s="86"/>
      <c r="SV115" s="86"/>
      <c r="SW115" s="86"/>
      <c r="SX115" s="86"/>
      <c r="SY115" s="86"/>
      <c r="SZ115" s="86"/>
      <c r="TA115" s="86"/>
      <c r="TB115" s="86"/>
      <c r="TC115" s="86"/>
      <c r="TD115" s="86"/>
      <c r="TE115" s="86"/>
      <c r="TF115" s="86"/>
      <c r="TG115" s="86"/>
      <c r="TH115" s="86"/>
      <c r="TI115" s="86"/>
      <c r="TJ115" s="86"/>
      <c r="TK115" s="86"/>
      <c r="TL115" s="86"/>
      <c r="TM115" s="86"/>
      <c r="TN115" s="86"/>
      <c r="TO115" s="86"/>
      <c r="TP115" s="86"/>
      <c r="TQ115" s="86"/>
      <c r="TR115" s="86"/>
      <c r="TS115" s="86"/>
      <c r="TT115" s="86"/>
      <c r="TU115" s="86"/>
      <c r="TV115" s="86"/>
      <c r="TW115" s="86"/>
      <c r="TX115" s="86"/>
      <c r="TY115" s="86"/>
      <c r="TZ115" s="86"/>
      <c r="UA115" s="86"/>
      <c r="UB115" s="86"/>
      <c r="UC115" s="86"/>
      <c r="UD115" s="86"/>
      <c r="UE115" s="86"/>
      <c r="UF115" s="86"/>
      <c r="UG115" s="86"/>
      <c r="UH115" s="86"/>
      <c r="UI115" s="86"/>
      <c r="UJ115" s="86"/>
      <c r="UK115" s="86"/>
      <c r="UL115" s="86"/>
      <c r="UM115" s="86"/>
      <c r="UN115" s="86"/>
      <c r="UO115" s="86"/>
      <c r="UP115" s="86"/>
      <c r="UQ115" s="86"/>
      <c r="UR115" s="86"/>
      <c r="US115" s="86"/>
      <c r="UT115" s="86"/>
      <c r="UU115" s="86"/>
      <c r="UV115" s="86"/>
      <c r="UW115" s="86"/>
      <c r="UX115" s="86"/>
      <c r="UY115" s="86"/>
      <c r="UZ115" s="86"/>
      <c r="VA115" s="86"/>
      <c r="VB115" s="86"/>
      <c r="VC115" s="86"/>
      <c r="VD115" s="86"/>
      <c r="VE115" s="86"/>
      <c r="VF115" s="86"/>
      <c r="VG115" s="86"/>
      <c r="VH115" s="86"/>
      <c r="VI115" s="86"/>
      <c r="VJ115" s="86"/>
      <c r="VK115" s="86"/>
      <c r="VL115" s="86"/>
      <c r="VM115" s="86"/>
      <c r="VN115" s="86"/>
      <c r="VO115" s="86"/>
      <c r="VP115" s="86"/>
      <c r="VQ115" s="86"/>
      <c r="VR115" s="86"/>
      <c r="VS115" s="86"/>
      <c r="VT115" s="86"/>
      <c r="VU115" s="86"/>
      <c r="VV115" s="86"/>
      <c r="VW115" s="86"/>
      <c r="VX115" s="86"/>
      <c r="VY115" s="86"/>
      <c r="VZ115" s="86"/>
      <c r="WA115" s="86"/>
      <c r="WB115" s="86"/>
      <c r="WC115" s="86"/>
      <c r="WD115" s="86"/>
      <c r="WE115" s="86"/>
      <c r="WF115" s="86"/>
      <c r="WG115" s="86"/>
      <c r="WH115" s="86"/>
      <c r="WI115" s="86"/>
      <c r="WJ115" s="86"/>
      <c r="WK115" s="86"/>
      <c r="WL115" s="86"/>
      <c r="WM115" s="86"/>
      <c r="WN115" s="86"/>
      <c r="WO115" s="86"/>
      <c r="WP115" s="86"/>
      <c r="WQ115" s="86"/>
      <c r="WR115" s="86"/>
      <c r="WS115" s="86"/>
      <c r="WT115" s="86"/>
      <c r="WU115" s="86"/>
      <c r="WV115" s="86"/>
      <c r="WW115" s="86"/>
      <c r="WX115" s="86"/>
      <c r="WY115" s="86"/>
      <c r="WZ115" s="86"/>
      <c r="XA115" s="86"/>
      <c r="XB115" s="86"/>
      <c r="XC115" s="86"/>
      <c r="XD115" s="86"/>
      <c r="XE115" s="86"/>
      <c r="XF115" s="86"/>
      <c r="XG115" s="86"/>
      <c r="XH115" s="86"/>
      <c r="XI115" s="86"/>
      <c r="XJ115" s="86"/>
      <c r="XK115" s="86"/>
      <c r="XL115" s="86"/>
      <c r="XM115" s="86"/>
      <c r="XN115" s="86"/>
      <c r="XO115" s="86"/>
      <c r="XP115" s="86"/>
      <c r="XQ115" s="86"/>
      <c r="XR115" s="86"/>
      <c r="XS115" s="86"/>
      <c r="XT115" s="86"/>
      <c r="XU115" s="86"/>
      <c r="XV115" s="86"/>
      <c r="XW115" s="86"/>
      <c r="XX115" s="86"/>
      <c r="XY115" s="86"/>
      <c r="XZ115" s="86"/>
      <c r="YA115" s="86"/>
      <c r="YB115" s="86"/>
      <c r="YC115" s="86"/>
      <c r="YD115" s="86"/>
      <c r="YE115" s="86"/>
      <c r="YF115" s="86"/>
      <c r="YG115" s="86"/>
      <c r="YH115" s="86"/>
    </row>
    <row r="116" spans="1:658" s="69" customFormat="1" ht="11.1" customHeight="1" x14ac:dyDescent="0.2">
      <c r="A116" s="127" t="s">
        <v>28</v>
      </c>
      <c r="B116" s="128" t="s">
        <v>291</v>
      </c>
      <c r="C116" s="135"/>
      <c r="D116" s="135"/>
      <c r="E116" s="136"/>
      <c r="F116" s="136"/>
      <c r="G116" s="127"/>
      <c r="H116" s="129" t="s">
        <v>248</v>
      </c>
      <c r="I116" s="130">
        <v>40</v>
      </c>
      <c r="J116" s="131">
        <v>7.68</v>
      </c>
      <c r="K116" s="131">
        <v>307.2</v>
      </c>
      <c r="L116" s="130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6"/>
      <c r="JO116" s="86"/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  <c r="KG116" s="86"/>
      <c r="KH116" s="86"/>
      <c r="KI116" s="86"/>
      <c r="KJ116" s="86"/>
      <c r="KK116" s="86"/>
      <c r="KL116" s="86"/>
      <c r="KM116" s="86"/>
      <c r="KN116" s="86"/>
      <c r="KO116" s="86"/>
      <c r="KP116" s="86"/>
      <c r="KQ116" s="86"/>
      <c r="KR116" s="86"/>
      <c r="KS116" s="86"/>
      <c r="KT116" s="86"/>
      <c r="KU116" s="86"/>
      <c r="KV116" s="86"/>
      <c r="KW116" s="86"/>
      <c r="KX116" s="86"/>
      <c r="KY116" s="86"/>
      <c r="KZ116" s="86"/>
      <c r="LA116" s="86"/>
      <c r="LB116" s="86"/>
      <c r="LC116" s="86"/>
      <c r="LD116" s="86"/>
      <c r="LE116" s="86"/>
      <c r="LF116" s="86"/>
      <c r="LG116" s="86"/>
      <c r="LH116" s="86"/>
      <c r="LI116" s="86"/>
      <c r="LJ116" s="86"/>
      <c r="LK116" s="86"/>
      <c r="LL116" s="86"/>
      <c r="LM116" s="86"/>
      <c r="LN116" s="86"/>
      <c r="LO116" s="86"/>
      <c r="LP116" s="86"/>
      <c r="LQ116" s="86"/>
      <c r="LR116" s="86"/>
      <c r="LS116" s="86"/>
      <c r="LT116" s="86"/>
      <c r="LU116" s="86"/>
      <c r="LV116" s="86"/>
      <c r="LW116" s="86"/>
      <c r="LX116" s="86"/>
      <c r="LY116" s="86"/>
      <c r="LZ116" s="86"/>
      <c r="MA116" s="86"/>
      <c r="MB116" s="86"/>
      <c r="MC116" s="86"/>
      <c r="MD116" s="86"/>
      <c r="ME116" s="86"/>
      <c r="MF116" s="86"/>
      <c r="MG116" s="86"/>
      <c r="MH116" s="86"/>
      <c r="MI116" s="86"/>
      <c r="MJ116" s="86"/>
      <c r="MK116" s="86"/>
      <c r="ML116" s="86"/>
      <c r="MM116" s="86"/>
      <c r="MN116" s="86"/>
      <c r="MO116" s="86"/>
      <c r="MP116" s="86"/>
      <c r="MQ116" s="86"/>
      <c r="MR116" s="86"/>
      <c r="MS116" s="86"/>
      <c r="MT116" s="86"/>
      <c r="MU116" s="86"/>
      <c r="MV116" s="86"/>
      <c r="MW116" s="86"/>
      <c r="MX116" s="86"/>
      <c r="MY116" s="86"/>
      <c r="MZ116" s="86"/>
      <c r="NA116" s="86"/>
      <c r="NB116" s="86"/>
      <c r="NC116" s="86"/>
      <c r="ND116" s="86"/>
      <c r="NE116" s="86"/>
      <c r="NF116" s="86"/>
      <c r="NG116" s="86"/>
      <c r="NH116" s="86"/>
      <c r="NI116" s="86"/>
      <c r="NJ116" s="86"/>
      <c r="NK116" s="86"/>
      <c r="NL116" s="86"/>
      <c r="NM116" s="86"/>
      <c r="NN116" s="86"/>
      <c r="NO116" s="86"/>
      <c r="NP116" s="86"/>
      <c r="NQ116" s="86"/>
      <c r="NR116" s="86"/>
      <c r="NS116" s="86"/>
      <c r="NT116" s="86"/>
      <c r="NU116" s="86"/>
      <c r="NV116" s="86"/>
      <c r="NW116" s="86"/>
      <c r="NX116" s="86"/>
      <c r="NY116" s="86"/>
      <c r="NZ116" s="86"/>
      <c r="OA116" s="86"/>
      <c r="OB116" s="86"/>
      <c r="OC116" s="86"/>
      <c r="OD116" s="86"/>
      <c r="OE116" s="86"/>
      <c r="OF116" s="86"/>
      <c r="OG116" s="86"/>
      <c r="OH116" s="86"/>
      <c r="OI116" s="86"/>
      <c r="OJ116" s="86"/>
      <c r="OK116" s="86"/>
      <c r="OL116" s="86"/>
      <c r="OM116" s="86"/>
      <c r="ON116" s="86"/>
      <c r="OO116" s="86"/>
      <c r="OP116" s="86"/>
      <c r="OQ116" s="86"/>
      <c r="OR116" s="86"/>
      <c r="OS116" s="86"/>
      <c r="OT116" s="86"/>
      <c r="OU116" s="86"/>
      <c r="OV116" s="86"/>
      <c r="OW116" s="86"/>
      <c r="OX116" s="86"/>
      <c r="OY116" s="86"/>
      <c r="OZ116" s="86"/>
      <c r="PA116" s="86"/>
      <c r="PB116" s="86"/>
      <c r="PC116" s="86"/>
      <c r="PD116" s="86"/>
      <c r="PE116" s="86"/>
      <c r="PF116" s="86"/>
      <c r="PG116" s="86"/>
      <c r="PH116" s="86"/>
      <c r="PI116" s="86"/>
      <c r="PJ116" s="86"/>
      <c r="PK116" s="86"/>
      <c r="PL116" s="86"/>
      <c r="PM116" s="86"/>
      <c r="PN116" s="86"/>
      <c r="PO116" s="86"/>
      <c r="PP116" s="86"/>
      <c r="PQ116" s="86"/>
      <c r="PR116" s="86"/>
      <c r="PS116" s="86"/>
      <c r="PT116" s="86"/>
      <c r="PU116" s="86"/>
      <c r="PV116" s="86"/>
      <c r="PW116" s="86"/>
      <c r="PX116" s="86"/>
      <c r="PY116" s="86"/>
      <c r="PZ116" s="86"/>
      <c r="QA116" s="86"/>
      <c r="QB116" s="86"/>
      <c r="QC116" s="86"/>
      <c r="QD116" s="86"/>
      <c r="QE116" s="86"/>
      <c r="QF116" s="86"/>
      <c r="QG116" s="86"/>
      <c r="QH116" s="86"/>
      <c r="QI116" s="86"/>
      <c r="QJ116" s="86"/>
      <c r="QK116" s="86"/>
      <c r="QL116" s="86"/>
      <c r="QM116" s="86"/>
      <c r="QN116" s="86"/>
      <c r="QO116" s="86"/>
      <c r="QP116" s="86"/>
      <c r="QQ116" s="86"/>
      <c r="QR116" s="86"/>
      <c r="QS116" s="86"/>
      <c r="QT116" s="86"/>
      <c r="QU116" s="86"/>
      <c r="QV116" s="86"/>
      <c r="QW116" s="86"/>
      <c r="QX116" s="86"/>
      <c r="QY116" s="86"/>
      <c r="QZ116" s="86"/>
      <c r="RA116" s="86"/>
      <c r="RB116" s="86"/>
      <c r="RC116" s="86"/>
      <c r="RD116" s="86"/>
      <c r="RE116" s="86"/>
      <c r="RF116" s="86"/>
      <c r="RG116" s="86"/>
      <c r="RH116" s="86"/>
      <c r="RI116" s="86"/>
      <c r="RJ116" s="86"/>
      <c r="RK116" s="86"/>
      <c r="RL116" s="86"/>
      <c r="RM116" s="86"/>
      <c r="RN116" s="86"/>
      <c r="RO116" s="86"/>
      <c r="RP116" s="86"/>
      <c r="RQ116" s="86"/>
      <c r="RR116" s="86"/>
      <c r="RS116" s="86"/>
      <c r="RT116" s="86"/>
      <c r="RU116" s="86"/>
      <c r="RV116" s="86"/>
      <c r="RW116" s="86"/>
      <c r="RX116" s="86"/>
      <c r="RY116" s="86"/>
      <c r="RZ116" s="86"/>
      <c r="SA116" s="86"/>
      <c r="SB116" s="86"/>
      <c r="SC116" s="86"/>
      <c r="SD116" s="86"/>
      <c r="SE116" s="86"/>
      <c r="SF116" s="86"/>
      <c r="SG116" s="86"/>
      <c r="SH116" s="86"/>
      <c r="SI116" s="86"/>
      <c r="SJ116" s="86"/>
      <c r="SK116" s="86"/>
      <c r="SL116" s="86"/>
      <c r="SM116" s="86"/>
      <c r="SN116" s="86"/>
      <c r="SO116" s="86"/>
      <c r="SP116" s="86"/>
      <c r="SQ116" s="86"/>
      <c r="SR116" s="86"/>
      <c r="SS116" s="86"/>
      <c r="ST116" s="86"/>
      <c r="SU116" s="86"/>
      <c r="SV116" s="86"/>
      <c r="SW116" s="86"/>
      <c r="SX116" s="86"/>
      <c r="SY116" s="86"/>
      <c r="SZ116" s="86"/>
      <c r="TA116" s="86"/>
      <c r="TB116" s="86"/>
      <c r="TC116" s="86"/>
      <c r="TD116" s="86"/>
      <c r="TE116" s="86"/>
      <c r="TF116" s="86"/>
      <c r="TG116" s="86"/>
      <c r="TH116" s="86"/>
      <c r="TI116" s="86"/>
      <c r="TJ116" s="86"/>
      <c r="TK116" s="86"/>
      <c r="TL116" s="86"/>
      <c r="TM116" s="86"/>
      <c r="TN116" s="86"/>
      <c r="TO116" s="86"/>
      <c r="TP116" s="86"/>
      <c r="TQ116" s="86"/>
      <c r="TR116" s="86"/>
      <c r="TS116" s="86"/>
      <c r="TT116" s="86"/>
      <c r="TU116" s="86"/>
      <c r="TV116" s="86"/>
      <c r="TW116" s="86"/>
      <c r="TX116" s="86"/>
      <c r="TY116" s="86"/>
      <c r="TZ116" s="86"/>
      <c r="UA116" s="86"/>
      <c r="UB116" s="86"/>
      <c r="UC116" s="86"/>
      <c r="UD116" s="86"/>
      <c r="UE116" s="86"/>
      <c r="UF116" s="86"/>
      <c r="UG116" s="86"/>
      <c r="UH116" s="86"/>
      <c r="UI116" s="86"/>
      <c r="UJ116" s="86"/>
      <c r="UK116" s="86"/>
      <c r="UL116" s="86"/>
      <c r="UM116" s="86"/>
      <c r="UN116" s="86"/>
      <c r="UO116" s="86"/>
      <c r="UP116" s="86"/>
      <c r="UQ116" s="86"/>
      <c r="UR116" s="86"/>
      <c r="US116" s="86"/>
      <c r="UT116" s="86"/>
      <c r="UU116" s="86"/>
      <c r="UV116" s="86"/>
      <c r="UW116" s="86"/>
      <c r="UX116" s="86"/>
      <c r="UY116" s="86"/>
      <c r="UZ116" s="86"/>
      <c r="VA116" s="86"/>
      <c r="VB116" s="86"/>
      <c r="VC116" s="86"/>
      <c r="VD116" s="86"/>
      <c r="VE116" s="86"/>
      <c r="VF116" s="86"/>
      <c r="VG116" s="86"/>
      <c r="VH116" s="86"/>
      <c r="VI116" s="86"/>
      <c r="VJ116" s="86"/>
      <c r="VK116" s="86"/>
      <c r="VL116" s="86"/>
      <c r="VM116" s="86"/>
      <c r="VN116" s="86"/>
      <c r="VO116" s="86"/>
      <c r="VP116" s="86"/>
      <c r="VQ116" s="86"/>
      <c r="VR116" s="86"/>
      <c r="VS116" s="86"/>
      <c r="VT116" s="86"/>
      <c r="VU116" s="86"/>
      <c r="VV116" s="86"/>
      <c r="VW116" s="86"/>
      <c r="VX116" s="86"/>
      <c r="VY116" s="86"/>
      <c r="VZ116" s="86"/>
      <c r="WA116" s="86"/>
      <c r="WB116" s="86"/>
      <c r="WC116" s="86"/>
      <c r="WD116" s="86"/>
      <c r="WE116" s="86"/>
      <c r="WF116" s="86"/>
      <c r="WG116" s="86"/>
      <c r="WH116" s="86"/>
      <c r="WI116" s="86"/>
      <c r="WJ116" s="86"/>
      <c r="WK116" s="86"/>
      <c r="WL116" s="86"/>
      <c r="WM116" s="86"/>
      <c r="WN116" s="86"/>
      <c r="WO116" s="86"/>
      <c r="WP116" s="86"/>
      <c r="WQ116" s="86"/>
      <c r="WR116" s="86"/>
      <c r="WS116" s="86"/>
      <c r="WT116" s="86"/>
      <c r="WU116" s="86"/>
      <c r="WV116" s="86"/>
      <c r="WW116" s="86"/>
      <c r="WX116" s="86"/>
      <c r="WY116" s="86"/>
      <c r="WZ116" s="86"/>
      <c r="XA116" s="86"/>
      <c r="XB116" s="86"/>
      <c r="XC116" s="86"/>
      <c r="XD116" s="86"/>
      <c r="XE116" s="86"/>
      <c r="XF116" s="86"/>
      <c r="XG116" s="86"/>
      <c r="XH116" s="86"/>
      <c r="XI116" s="86"/>
      <c r="XJ116" s="86"/>
      <c r="XK116" s="86"/>
      <c r="XL116" s="86"/>
      <c r="XM116" s="86"/>
      <c r="XN116" s="86"/>
      <c r="XO116" s="86"/>
      <c r="XP116" s="86"/>
      <c r="XQ116" s="86"/>
      <c r="XR116" s="86"/>
      <c r="XS116" s="86"/>
      <c r="XT116" s="86"/>
      <c r="XU116" s="86"/>
      <c r="XV116" s="86"/>
      <c r="XW116" s="86"/>
      <c r="XX116" s="86"/>
      <c r="XY116" s="86"/>
      <c r="XZ116" s="86"/>
      <c r="YA116" s="86"/>
      <c r="YB116" s="86"/>
      <c r="YC116" s="86"/>
      <c r="YD116" s="86"/>
      <c r="YE116" s="86"/>
      <c r="YF116" s="86"/>
      <c r="YG116" s="86"/>
      <c r="YH116" s="86"/>
    </row>
    <row r="117" spans="1:658" s="69" customFormat="1" ht="11.1" customHeight="1" x14ac:dyDescent="0.2">
      <c r="A117" s="127" t="s">
        <v>29</v>
      </c>
      <c r="B117" s="128" t="s">
        <v>287</v>
      </c>
      <c r="C117" s="129" t="s">
        <v>71</v>
      </c>
      <c r="D117" s="130">
        <v>15</v>
      </c>
      <c r="E117" s="131">
        <v>4.28</v>
      </c>
      <c r="F117" s="131">
        <v>64.2</v>
      </c>
      <c r="G117" s="127"/>
      <c r="H117" s="129" t="s">
        <v>306</v>
      </c>
      <c r="I117" s="130">
        <v>60</v>
      </c>
      <c r="J117" s="131">
        <v>3.98</v>
      </c>
      <c r="K117" s="131">
        <v>238.8</v>
      </c>
      <c r="L117" s="130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  <c r="IW117" s="86"/>
      <c r="IX117" s="86"/>
      <c r="IY117" s="86"/>
      <c r="IZ117" s="86"/>
      <c r="JA117" s="86"/>
      <c r="JB117" s="86"/>
      <c r="JC117" s="86"/>
      <c r="JD117" s="86"/>
      <c r="JE117" s="86"/>
      <c r="JF117" s="86"/>
      <c r="JG117" s="86"/>
      <c r="JH117" s="86"/>
      <c r="JI117" s="86"/>
      <c r="JJ117" s="86"/>
      <c r="JK117" s="86"/>
      <c r="JL117" s="86"/>
      <c r="JM117" s="86"/>
      <c r="JN117" s="86"/>
      <c r="JO117" s="86"/>
      <c r="JP117" s="86"/>
      <c r="JQ117" s="86"/>
      <c r="JR117" s="86"/>
      <c r="JS117" s="86"/>
      <c r="JT117" s="86"/>
      <c r="JU117" s="86"/>
      <c r="JV117" s="86"/>
      <c r="JW117" s="86"/>
      <c r="JX117" s="86"/>
      <c r="JY117" s="86"/>
      <c r="JZ117" s="86"/>
      <c r="KA117" s="86"/>
      <c r="KB117" s="86"/>
      <c r="KC117" s="86"/>
      <c r="KD117" s="86"/>
      <c r="KE117" s="86"/>
      <c r="KF117" s="86"/>
      <c r="KG117" s="86"/>
      <c r="KH117" s="86"/>
      <c r="KI117" s="86"/>
      <c r="KJ117" s="86"/>
      <c r="KK117" s="86"/>
      <c r="KL117" s="86"/>
      <c r="KM117" s="86"/>
      <c r="KN117" s="86"/>
      <c r="KO117" s="86"/>
      <c r="KP117" s="86"/>
      <c r="KQ117" s="86"/>
      <c r="KR117" s="86"/>
      <c r="KS117" s="86"/>
      <c r="KT117" s="86"/>
      <c r="KU117" s="86"/>
      <c r="KV117" s="86"/>
      <c r="KW117" s="86"/>
      <c r="KX117" s="86"/>
      <c r="KY117" s="86"/>
      <c r="KZ117" s="86"/>
      <c r="LA117" s="86"/>
      <c r="LB117" s="86"/>
      <c r="LC117" s="86"/>
      <c r="LD117" s="86"/>
      <c r="LE117" s="86"/>
      <c r="LF117" s="86"/>
      <c r="LG117" s="86"/>
      <c r="LH117" s="86"/>
      <c r="LI117" s="86"/>
      <c r="LJ117" s="86"/>
      <c r="LK117" s="86"/>
      <c r="LL117" s="86"/>
      <c r="LM117" s="86"/>
      <c r="LN117" s="86"/>
      <c r="LO117" s="86"/>
      <c r="LP117" s="86"/>
      <c r="LQ117" s="86"/>
      <c r="LR117" s="86"/>
      <c r="LS117" s="86"/>
      <c r="LT117" s="86"/>
      <c r="LU117" s="86"/>
      <c r="LV117" s="86"/>
      <c r="LW117" s="86"/>
      <c r="LX117" s="86"/>
      <c r="LY117" s="86"/>
      <c r="LZ117" s="86"/>
      <c r="MA117" s="86"/>
      <c r="MB117" s="86"/>
      <c r="MC117" s="86"/>
      <c r="MD117" s="86"/>
      <c r="ME117" s="86"/>
      <c r="MF117" s="86"/>
      <c r="MG117" s="86"/>
      <c r="MH117" s="86"/>
      <c r="MI117" s="86"/>
      <c r="MJ117" s="86"/>
      <c r="MK117" s="86"/>
      <c r="ML117" s="86"/>
      <c r="MM117" s="86"/>
      <c r="MN117" s="86"/>
      <c r="MO117" s="86"/>
      <c r="MP117" s="86"/>
      <c r="MQ117" s="86"/>
      <c r="MR117" s="86"/>
      <c r="MS117" s="86"/>
      <c r="MT117" s="86"/>
      <c r="MU117" s="86"/>
      <c r="MV117" s="86"/>
      <c r="MW117" s="86"/>
      <c r="MX117" s="86"/>
      <c r="MY117" s="86"/>
      <c r="MZ117" s="86"/>
      <c r="NA117" s="86"/>
      <c r="NB117" s="86"/>
      <c r="NC117" s="86"/>
      <c r="ND117" s="86"/>
      <c r="NE117" s="86"/>
      <c r="NF117" s="86"/>
      <c r="NG117" s="86"/>
      <c r="NH117" s="86"/>
      <c r="NI117" s="86"/>
      <c r="NJ117" s="86"/>
      <c r="NK117" s="86"/>
      <c r="NL117" s="86"/>
      <c r="NM117" s="86"/>
      <c r="NN117" s="86"/>
      <c r="NO117" s="86"/>
      <c r="NP117" s="86"/>
      <c r="NQ117" s="86"/>
      <c r="NR117" s="86"/>
      <c r="NS117" s="86"/>
      <c r="NT117" s="86"/>
      <c r="NU117" s="86"/>
      <c r="NV117" s="86"/>
      <c r="NW117" s="86"/>
      <c r="NX117" s="86"/>
      <c r="NY117" s="86"/>
      <c r="NZ117" s="86"/>
      <c r="OA117" s="86"/>
      <c r="OB117" s="86"/>
      <c r="OC117" s="86"/>
      <c r="OD117" s="86"/>
      <c r="OE117" s="86"/>
      <c r="OF117" s="86"/>
      <c r="OG117" s="86"/>
      <c r="OH117" s="86"/>
      <c r="OI117" s="86"/>
      <c r="OJ117" s="86"/>
      <c r="OK117" s="86"/>
      <c r="OL117" s="86"/>
      <c r="OM117" s="86"/>
      <c r="ON117" s="86"/>
      <c r="OO117" s="86"/>
      <c r="OP117" s="86"/>
      <c r="OQ117" s="86"/>
      <c r="OR117" s="86"/>
      <c r="OS117" s="86"/>
      <c r="OT117" s="86"/>
      <c r="OU117" s="86"/>
      <c r="OV117" s="86"/>
      <c r="OW117" s="86"/>
      <c r="OX117" s="86"/>
      <c r="OY117" s="86"/>
      <c r="OZ117" s="86"/>
      <c r="PA117" s="86"/>
      <c r="PB117" s="86"/>
      <c r="PC117" s="86"/>
      <c r="PD117" s="86"/>
      <c r="PE117" s="86"/>
      <c r="PF117" s="86"/>
      <c r="PG117" s="86"/>
      <c r="PH117" s="86"/>
      <c r="PI117" s="86"/>
      <c r="PJ117" s="86"/>
      <c r="PK117" s="86"/>
      <c r="PL117" s="86"/>
      <c r="PM117" s="86"/>
      <c r="PN117" s="86"/>
      <c r="PO117" s="86"/>
      <c r="PP117" s="86"/>
      <c r="PQ117" s="86"/>
      <c r="PR117" s="86"/>
      <c r="PS117" s="86"/>
      <c r="PT117" s="86"/>
      <c r="PU117" s="86"/>
      <c r="PV117" s="86"/>
      <c r="PW117" s="86"/>
      <c r="PX117" s="86"/>
      <c r="PY117" s="86"/>
      <c r="PZ117" s="86"/>
      <c r="QA117" s="86"/>
      <c r="QB117" s="86"/>
      <c r="QC117" s="86"/>
      <c r="QD117" s="86"/>
      <c r="QE117" s="86"/>
      <c r="QF117" s="86"/>
      <c r="QG117" s="86"/>
      <c r="QH117" s="86"/>
      <c r="QI117" s="86"/>
      <c r="QJ117" s="86"/>
      <c r="QK117" s="86"/>
      <c r="QL117" s="86"/>
      <c r="QM117" s="86"/>
      <c r="QN117" s="86"/>
      <c r="QO117" s="86"/>
      <c r="QP117" s="86"/>
      <c r="QQ117" s="86"/>
      <c r="QR117" s="86"/>
      <c r="QS117" s="86"/>
      <c r="QT117" s="86"/>
      <c r="QU117" s="86"/>
      <c r="QV117" s="86"/>
      <c r="QW117" s="86"/>
      <c r="QX117" s="86"/>
      <c r="QY117" s="86"/>
      <c r="QZ117" s="86"/>
      <c r="RA117" s="86"/>
      <c r="RB117" s="86"/>
      <c r="RC117" s="86"/>
      <c r="RD117" s="86"/>
      <c r="RE117" s="86"/>
      <c r="RF117" s="86"/>
      <c r="RG117" s="86"/>
      <c r="RH117" s="86"/>
      <c r="RI117" s="86"/>
      <c r="RJ117" s="86"/>
      <c r="RK117" s="86"/>
      <c r="RL117" s="86"/>
      <c r="RM117" s="86"/>
      <c r="RN117" s="86"/>
      <c r="RO117" s="86"/>
      <c r="RP117" s="86"/>
      <c r="RQ117" s="86"/>
      <c r="RR117" s="86"/>
      <c r="RS117" s="86"/>
      <c r="RT117" s="86"/>
      <c r="RU117" s="86"/>
      <c r="RV117" s="86"/>
      <c r="RW117" s="86"/>
      <c r="RX117" s="86"/>
      <c r="RY117" s="86"/>
      <c r="RZ117" s="86"/>
      <c r="SA117" s="86"/>
      <c r="SB117" s="86"/>
      <c r="SC117" s="86"/>
      <c r="SD117" s="86"/>
      <c r="SE117" s="86"/>
      <c r="SF117" s="86"/>
      <c r="SG117" s="86"/>
      <c r="SH117" s="86"/>
      <c r="SI117" s="86"/>
      <c r="SJ117" s="86"/>
      <c r="SK117" s="86"/>
      <c r="SL117" s="86"/>
      <c r="SM117" s="86"/>
      <c r="SN117" s="86"/>
      <c r="SO117" s="86"/>
      <c r="SP117" s="86"/>
      <c r="SQ117" s="86"/>
      <c r="SR117" s="86"/>
      <c r="SS117" s="86"/>
      <c r="ST117" s="86"/>
      <c r="SU117" s="86"/>
      <c r="SV117" s="86"/>
      <c r="SW117" s="86"/>
      <c r="SX117" s="86"/>
      <c r="SY117" s="86"/>
      <c r="SZ117" s="86"/>
      <c r="TA117" s="86"/>
      <c r="TB117" s="86"/>
      <c r="TC117" s="86"/>
      <c r="TD117" s="86"/>
      <c r="TE117" s="86"/>
      <c r="TF117" s="86"/>
      <c r="TG117" s="86"/>
      <c r="TH117" s="86"/>
      <c r="TI117" s="86"/>
      <c r="TJ117" s="86"/>
      <c r="TK117" s="86"/>
      <c r="TL117" s="86"/>
      <c r="TM117" s="86"/>
      <c r="TN117" s="86"/>
      <c r="TO117" s="86"/>
      <c r="TP117" s="86"/>
      <c r="TQ117" s="86"/>
      <c r="TR117" s="86"/>
      <c r="TS117" s="86"/>
      <c r="TT117" s="86"/>
      <c r="TU117" s="86"/>
      <c r="TV117" s="86"/>
      <c r="TW117" s="86"/>
      <c r="TX117" s="86"/>
      <c r="TY117" s="86"/>
      <c r="TZ117" s="86"/>
      <c r="UA117" s="86"/>
      <c r="UB117" s="86"/>
      <c r="UC117" s="86"/>
      <c r="UD117" s="86"/>
      <c r="UE117" s="86"/>
      <c r="UF117" s="86"/>
      <c r="UG117" s="86"/>
      <c r="UH117" s="86"/>
      <c r="UI117" s="86"/>
      <c r="UJ117" s="86"/>
      <c r="UK117" s="86"/>
      <c r="UL117" s="86"/>
      <c r="UM117" s="86"/>
      <c r="UN117" s="86"/>
      <c r="UO117" s="86"/>
      <c r="UP117" s="86"/>
      <c r="UQ117" s="86"/>
      <c r="UR117" s="86"/>
      <c r="US117" s="86"/>
      <c r="UT117" s="86"/>
      <c r="UU117" s="86"/>
      <c r="UV117" s="86"/>
      <c r="UW117" s="86"/>
      <c r="UX117" s="86"/>
      <c r="UY117" s="86"/>
      <c r="UZ117" s="86"/>
      <c r="VA117" s="86"/>
      <c r="VB117" s="86"/>
      <c r="VC117" s="86"/>
      <c r="VD117" s="86"/>
      <c r="VE117" s="86"/>
      <c r="VF117" s="86"/>
      <c r="VG117" s="86"/>
      <c r="VH117" s="86"/>
      <c r="VI117" s="86"/>
      <c r="VJ117" s="86"/>
      <c r="VK117" s="86"/>
      <c r="VL117" s="86"/>
      <c r="VM117" s="86"/>
      <c r="VN117" s="86"/>
      <c r="VO117" s="86"/>
      <c r="VP117" s="86"/>
      <c r="VQ117" s="86"/>
      <c r="VR117" s="86"/>
      <c r="VS117" s="86"/>
      <c r="VT117" s="86"/>
      <c r="VU117" s="86"/>
      <c r="VV117" s="86"/>
      <c r="VW117" s="86"/>
      <c r="VX117" s="86"/>
      <c r="VY117" s="86"/>
      <c r="VZ117" s="86"/>
      <c r="WA117" s="86"/>
      <c r="WB117" s="86"/>
      <c r="WC117" s="86"/>
      <c r="WD117" s="86"/>
      <c r="WE117" s="86"/>
      <c r="WF117" s="86"/>
      <c r="WG117" s="86"/>
      <c r="WH117" s="86"/>
      <c r="WI117" s="86"/>
      <c r="WJ117" s="86"/>
      <c r="WK117" s="86"/>
      <c r="WL117" s="86"/>
      <c r="WM117" s="86"/>
      <c r="WN117" s="86"/>
      <c r="WO117" s="86"/>
      <c r="WP117" s="86"/>
      <c r="WQ117" s="86"/>
      <c r="WR117" s="86"/>
      <c r="WS117" s="86"/>
      <c r="WT117" s="86"/>
      <c r="WU117" s="86"/>
      <c r="WV117" s="86"/>
      <c r="WW117" s="86"/>
      <c r="WX117" s="86"/>
      <c r="WY117" s="86"/>
      <c r="WZ117" s="86"/>
      <c r="XA117" s="86"/>
      <c r="XB117" s="86"/>
      <c r="XC117" s="86"/>
      <c r="XD117" s="86"/>
      <c r="XE117" s="86"/>
      <c r="XF117" s="86"/>
      <c r="XG117" s="86"/>
      <c r="XH117" s="86"/>
      <c r="XI117" s="86"/>
      <c r="XJ117" s="86"/>
      <c r="XK117" s="86"/>
      <c r="XL117" s="86"/>
      <c r="XM117" s="86"/>
      <c r="XN117" s="86"/>
      <c r="XO117" s="86"/>
      <c r="XP117" s="86"/>
      <c r="XQ117" s="86"/>
      <c r="XR117" s="86"/>
      <c r="XS117" s="86"/>
      <c r="XT117" s="86"/>
      <c r="XU117" s="86"/>
      <c r="XV117" s="86"/>
      <c r="XW117" s="86"/>
      <c r="XX117" s="86"/>
      <c r="XY117" s="86"/>
      <c r="XZ117" s="86"/>
      <c r="YA117" s="86"/>
      <c r="YB117" s="86"/>
      <c r="YC117" s="86"/>
      <c r="YD117" s="86"/>
      <c r="YE117" s="86"/>
      <c r="YF117" s="86"/>
      <c r="YG117" s="86"/>
      <c r="YH117" s="86"/>
    </row>
    <row r="118" spans="1:658" s="69" customFormat="1" ht="11.1" customHeight="1" x14ac:dyDescent="0.2">
      <c r="A118" s="127" t="s">
        <v>30</v>
      </c>
      <c r="B118" s="128" t="s">
        <v>287</v>
      </c>
      <c r="C118" s="129" t="s">
        <v>72</v>
      </c>
      <c r="D118" s="130">
        <v>15</v>
      </c>
      <c r="E118" s="131">
        <v>5.98</v>
      </c>
      <c r="F118" s="131">
        <v>89.7</v>
      </c>
      <c r="G118" s="127"/>
      <c r="H118" s="129" t="s">
        <v>307</v>
      </c>
      <c r="I118" s="130">
        <v>60</v>
      </c>
      <c r="J118" s="131">
        <v>5.48</v>
      </c>
      <c r="K118" s="131">
        <v>328.8</v>
      </c>
      <c r="L118" s="130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6"/>
      <c r="JO118" s="86"/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  <c r="KG118" s="86"/>
      <c r="KH118" s="86"/>
      <c r="KI118" s="86"/>
      <c r="KJ118" s="86"/>
      <c r="KK118" s="86"/>
      <c r="KL118" s="86"/>
      <c r="KM118" s="86"/>
      <c r="KN118" s="86"/>
      <c r="KO118" s="86"/>
      <c r="KP118" s="86"/>
      <c r="KQ118" s="86"/>
      <c r="KR118" s="86"/>
      <c r="KS118" s="86"/>
      <c r="KT118" s="86"/>
      <c r="KU118" s="86"/>
      <c r="KV118" s="86"/>
      <c r="KW118" s="86"/>
      <c r="KX118" s="86"/>
      <c r="KY118" s="86"/>
      <c r="KZ118" s="86"/>
      <c r="LA118" s="86"/>
      <c r="LB118" s="86"/>
      <c r="LC118" s="86"/>
      <c r="LD118" s="86"/>
      <c r="LE118" s="86"/>
      <c r="LF118" s="86"/>
      <c r="LG118" s="86"/>
      <c r="LH118" s="86"/>
      <c r="LI118" s="86"/>
      <c r="LJ118" s="86"/>
      <c r="LK118" s="86"/>
      <c r="LL118" s="86"/>
      <c r="LM118" s="86"/>
      <c r="LN118" s="86"/>
      <c r="LO118" s="86"/>
      <c r="LP118" s="86"/>
      <c r="LQ118" s="86"/>
      <c r="LR118" s="86"/>
      <c r="LS118" s="86"/>
      <c r="LT118" s="86"/>
      <c r="LU118" s="86"/>
      <c r="LV118" s="86"/>
      <c r="LW118" s="86"/>
      <c r="LX118" s="86"/>
      <c r="LY118" s="86"/>
      <c r="LZ118" s="86"/>
      <c r="MA118" s="86"/>
      <c r="MB118" s="86"/>
      <c r="MC118" s="86"/>
      <c r="MD118" s="86"/>
      <c r="ME118" s="86"/>
      <c r="MF118" s="86"/>
      <c r="MG118" s="86"/>
      <c r="MH118" s="86"/>
      <c r="MI118" s="86"/>
      <c r="MJ118" s="86"/>
      <c r="MK118" s="86"/>
      <c r="ML118" s="86"/>
      <c r="MM118" s="86"/>
      <c r="MN118" s="86"/>
      <c r="MO118" s="86"/>
      <c r="MP118" s="86"/>
      <c r="MQ118" s="86"/>
      <c r="MR118" s="86"/>
      <c r="MS118" s="86"/>
      <c r="MT118" s="86"/>
      <c r="MU118" s="86"/>
      <c r="MV118" s="86"/>
      <c r="MW118" s="86"/>
      <c r="MX118" s="86"/>
      <c r="MY118" s="86"/>
      <c r="MZ118" s="86"/>
      <c r="NA118" s="86"/>
      <c r="NB118" s="86"/>
      <c r="NC118" s="86"/>
      <c r="ND118" s="86"/>
      <c r="NE118" s="86"/>
      <c r="NF118" s="86"/>
      <c r="NG118" s="86"/>
      <c r="NH118" s="86"/>
      <c r="NI118" s="86"/>
      <c r="NJ118" s="86"/>
      <c r="NK118" s="86"/>
      <c r="NL118" s="86"/>
      <c r="NM118" s="86"/>
      <c r="NN118" s="86"/>
      <c r="NO118" s="86"/>
      <c r="NP118" s="86"/>
      <c r="NQ118" s="86"/>
      <c r="NR118" s="86"/>
      <c r="NS118" s="86"/>
      <c r="NT118" s="86"/>
      <c r="NU118" s="86"/>
      <c r="NV118" s="86"/>
      <c r="NW118" s="86"/>
      <c r="NX118" s="86"/>
      <c r="NY118" s="86"/>
      <c r="NZ118" s="86"/>
      <c r="OA118" s="86"/>
      <c r="OB118" s="86"/>
      <c r="OC118" s="86"/>
      <c r="OD118" s="86"/>
      <c r="OE118" s="86"/>
      <c r="OF118" s="86"/>
      <c r="OG118" s="86"/>
      <c r="OH118" s="86"/>
      <c r="OI118" s="86"/>
      <c r="OJ118" s="86"/>
      <c r="OK118" s="86"/>
      <c r="OL118" s="86"/>
      <c r="OM118" s="86"/>
      <c r="ON118" s="86"/>
      <c r="OO118" s="86"/>
      <c r="OP118" s="86"/>
      <c r="OQ118" s="86"/>
      <c r="OR118" s="86"/>
      <c r="OS118" s="86"/>
      <c r="OT118" s="86"/>
      <c r="OU118" s="86"/>
      <c r="OV118" s="86"/>
      <c r="OW118" s="86"/>
      <c r="OX118" s="86"/>
      <c r="OY118" s="86"/>
      <c r="OZ118" s="86"/>
      <c r="PA118" s="86"/>
      <c r="PB118" s="86"/>
      <c r="PC118" s="86"/>
      <c r="PD118" s="86"/>
      <c r="PE118" s="86"/>
      <c r="PF118" s="86"/>
      <c r="PG118" s="86"/>
      <c r="PH118" s="86"/>
      <c r="PI118" s="86"/>
      <c r="PJ118" s="86"/>
      <c r="PK118" s="86"/>
      <c r="PL118" s="86"/>
      <c r="PM118" s="86"/>
      <c r="PN118" s="86"/>
      <c r="PO118" s="86"/>
      <c r="PP118" s="86"/>
      <c r="PQ118" s="86"/>
      <c r="PR118" s="86"/>
      <c r="PS118" s="86"/>
      <c r="PT118" s="86"/>
      <c r="PU118" s="86"/>
      <c r="PV118" s="86"/>
      <c r="PW118" s="86"/>
      <c r="PX118" s="86"/>
      <c r="PY118" s="86"/>
      <c r="PZ118" s="86"/>
      <c r="QA118" s="86"/>
      <c r="QB118" s="86"/>
      <c r="QC118" s="86"/>
      <c r="QD118" s="86"/>
      <c r="QE118" s="86"/>
      <c r="QF118" s="86"/>
      <c r="QG118" s="86"/>
      <c r="QH118" s="86"/>
      <c r="QI118" s="86"/>
      <c r="QJ118" s="86"/>
      <c r="QK118" s="86"/>
      <c r="QL118" s="86"/>
      <c r="QM118" s="86"/>
      <c r="QN118" s="86"/>
      <c r="QO118" s="86"/>
      <c r="QP118" s="86"/>
      <c r="QQ118" s="86"/>
      <c r="QR118" s="86"/>
      <c r="QS118" s="86"/>
      <c r="QT118" s="86"/>
      <c r="QU118" s="86"/>
      <c r="QV118" s="86"/>
      <c r="QW118" s="86"/>
      <c r="QX118" s="86"/>
      <c r="QY118" s="86"/>
      <c r="QZ118" s="86"/>
      <c r="RA118" s="86"/>
      <c r="RB118" s="86"/>
      <c r="RC118" s="86"/>
      <c r="RD118" s="86"/>
      <c r="RE118" s="86"/>
      <c r="RF118" s="86"/>
      <c r="RG118" s="86"/>
      <c r="RH118" s="86"/>
      <c r="RI118" s="86"/>
      <c r="RJ118" s="86"/>
      <c r="RK118" s="86"/>
      <c r="RL118" s="86"/>
      <c r="RM118" s="86"/>
      <c r="RN118" s="86"/>
      <c r="RO118" s="86"/>
      <c r="RP118" s="86"/>
      <c r="RQ118" s="86"/>
      <c r="RR118" s="86"/>
      <c r="RS118" s="86"/>
      <c r="RT118" s="86"/>
      <c r="RU118" s="86"/>
      <c r="RV118" s="86"/>
      <c r="RW118" s="86"/>
      <c r="RX118" s="86"/>
      <c r="RY118" s="86"/>
      <c r="RZ118" s="86"/>
      <c r="SA118" s="86"/>
      <c r="SB118" s="86"/>
      <c r="SC118" s="86"/>
      <c r="SD118" s="86"/>
      <c r="SE118" s="86"/>
      <c r="SF118" s="86"/>
      <c r="SG118" s="86"/>
      <c r="SH118" s="86"/>
      <c r="SI118" s="86"/>
      <c r="SJ118" s="86"/>
      <c r="SK118" s="86"/>
      <c r="SL118" s="86"/>
      <c r="SM118" s="86"/>
      <c r="SN118" s="86"/>
      <c r="SO118" s="86"/>
      <c r="SP118" s="86"/>
      <c r="SQ118" s="86"/>
      <c r="SR118" s="86"/>
      <c r="SS118" s="86"/>
      <c r="ST118" s="86"/>
      <c r="SU118" s="86"/>
      <c r="SV118" s="86"/>
      <c r="SW118" s="86"/>
      <c r="SX118" s="86"/>
      <c r="SY118" s="86"/>
      <c r="SZ118" s="86"/>
      <c r="TA118" s="86"/>
      <c r="TB118" s="86"/>
      <c r="TC118" s="86"/>
      <c r="TD118" s="86"/>
      <c r="TE118" s="86"/>
      <c r="TF118" s="86"/>
      <c r="TG118" s="86"/>
      <c r="TH118" s="86"/>
      <c r="TI118" s="86"/>
      <c r="TJ118" s="86"/>
      <c r="TK118" s="86"/>
      <c r="TL118" s="86"/>
      <c r="TM118" s="86"/>
      <c r="TN118" s="86"/>
      <c r="TO118" s="86"/>
      <c r="TP118" s="86"/>
      <c r="TQ118" s="86"/>
      <c r="TR118" s="86"/>
      <c r="TS118" s="86"/>
      <c r="TT118" s="86"/>
      <c r="TU118" s="86"/>
      <c r="TV118" s="86"/>
      <c r="TW118" s="86"/>
      <c r="TX118" s="86"/>
      <c r="TY118" s="86"/>
      <c r="TZ118" s="86"/>
      <c r="UA118" s="86"/>
      <c r="UB118" s="86"/>
      <c r="UC118" s="86"/>
      <c r="UD118" s="86"/>
      <c r="UE118" s="86"/>
      <c r="UF118" s="86"/>
      <c r="UG118" s="86"/>
      <c r="UH118" s="86"/>
      <c r="UI118" s="86"/>
      <c r="UJ118" s="86"/>
      <c r="UK118" s="86"/>
      <c r="UL118" s="86"/>
      <c r="UM118" s="86"/>
      <c r="UN118" s="86"/>
      <c r="UO118" s="86"/>
      <c r="UP118" s="86"/>
      <c r="UQ118" s="86"/>
      <c r="UR118" s="86"/>
      <c r="US118" s="86"/>
      <c r="UT118" s="86"/>
      <c r="UU118" s="86"/>
      <c r="UV118" s="86"/>
      <c r="UW118" s="86"/>
      <c r="UX118" s="86"/>
      <c r="UY118" s="86"/>
      <c r="UZ118" s="86"/>
      <c r="VA118" s="86"/>
      <c r="VB118" s="86"/>
      <c r="VC118" s="86"/>
      <c r="VD118" s="86"/>
      <c r="VE118" s="86"/>
      <c r="VF118" s="86"/>
      <c r="VG118" s="86"/>
      <c r="VH118" s="86"/>
      <c r="VI118" s="86"/>
      <c r="VJ118" s="86"/>
      <c r="VK118" s="86"/>
      <c r="VL118" s="86"/>
      <c r="VM118" s="86"/>
      <c r="VN118" s="86"/>
      <c r="VO118" s="86"/>
      <c r="VP118" s="86"/>
      <c r="VQ118" s="86"/>
      <c r="VR118" s="86"/>
      <c r="VS118" s="86"/>
      <c r="VT118" s="86"/>
      <c r="VU118" s="86"/>
      <c r="VV118" s="86"/>
      <c r="VW118" s="86"/>
      <c r="VX118" s="86"/>
      <c r="VY118" s="86"/>
      <c r="VZ118" s="86"/>
      <c r="WA118" s="86"/>
      <c r="WB118" s="86"/>
      <c r="WC118" s="86"/>
      <c r="WD118" s="86"/>
      <c r="WE118" s="86"/>
      <c r="WF118" s="86"/>
      <c r="WG118" s="86"/>
      <c r="WH118" s="86"/>
      <c r="WI118" s="86"/>
      <c r="WJ118" s="86"/>
      <c r="WK118" s="86"/>
      <c r="WL118" s="86"/>
      <c r="WM118" s="86"/>
      <c r="WN118" s="86"/>
      <c r="WO118" s="86"/>
      <c r="WP118" s="86"/>
      <c r="WQ118" s="86"/>
      <c r="WR118" s="86"/>
      <c r="WS118" s="86"/>
      <c r="WT118" s="86"/>
      <c r="WU118" s="86"/>
      <c r="WV118" s="86"/>
      <c r="WW118" s="86"/>
      <c r="WX118" s="86"/>
      <c r="WY118" s="86"/>
      <c r="WZ118" s="86"/>
      <c r="XA118" s="86"/>
      <c r="XB118" s="86"/>
      <c r="XC118" s="86"/>
      <c r="XD118" s="86"/>
      <c r="XE118" s="86"/>
      <c r="XF118" s="86"/>
      <c r="XG118" s="86"/>
      <c r="XH118" s="86"/>
      <c r="XI118" s="86"/>
      <c r="XJ118" s="86"/>
      <c r="XK118" s="86"/>
      <c r="XL118" s="86"/>
      <c r="XM118" s="86"/>
      <c r="XN118" s="86"/>
      <c r="XO118" s="86"/>
      <c r="XP118" s="86"/>
      <c r="XQ118" s="86"/>
      <c r="XR118" s="86"/>
      <c r="XS118" s="86"/>
      <c r="XT118" s="86"/>
      <c r="XU118" s="86"/>
      <c r="XV118" s="86"/>
      <c r="XW118" s="86"/>
      <c r="XX118" s="86"/>
      <c r="XY118" s="86"/>
      <c r="XZ118" s="86"/>
      <c r="YA118" s="86"/>
      <c r="YB118" s="86"/>
      <c r="YC118" s="86"/>
      <c r="YD118" s="86"/>
      <c r="YE118" s="86"/>
      <c r="YF118" s="86"/>
      <c r="YG118" s="86"/>
      <c r="YH118" s="86"/>
    </row>
    <row r="119" spans="1:658" s="69" customFormat="1" ht="11.1" customHeight="1" x14ac:dyDescent="0.2">
      <c r="A119" s="127" t="s">
        <v>31</v>
      </c>
      <c r="B119" s="128" t="s">
        <v>287</v>
      </c>
      <c r="C119" s="129" t="s">
        <v>73</v>
      </c>
      <c r="D119" s="130">
        <v>15</v>
      </c>
      <c r="E119" s="131">
        <v>4.28</v>
      </c>
      <c r="F119" s="131">
        <v>64.2</v>
      </c>
      <c r="G119" s="127"/>
      <c r="H119" s="129" t="s">
        <v>308</v>
      </c>
      <c r="I119" s="130">
        <v>60</v>
      </c>
      <c r="J119" s="131">
        <v>3.98</v>
      </c>
      <c r="K119" s="131">
        <v>238.8</v>
      </c>
      <c r="L119" s="130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6"/>
      <c r="JO119" s="86"/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  <c r="KG119" s="86"/>
      <c r="KH119" s="86"/>
      <c r="KI119" s="86"/>
      <c r="KJ119" s="86"/>
      <c r="KK119" s="86"/>
      <c r="KL119" s="86"/>
      <c r="KM119" s="86"/>
      <c r="KN119" s="86"/>
      <c r="KO119" s="86"/>
      <c r="KP119" s="86"/>
      <c r="KQ119" s="86"/>
      <c r="KR119" s="86"/>
      <c r="KS119" s="86"/>
      <c r="KT119" s="86"/>
      <c r="KU119" s="86"/>
      <c r="KV119" s="86"/>
      <c r="KW119" s="86"/>
      <c r="KX119" s="86"/>
      <c r="KY119" s="86"/>
      <c r="KZ119" s="86"/>
      <c r="LA119" s="86"/>
      <c r="LB119" s="86"/>
      <c r="LC119" s="86"/>
      <c r="LD119" s="86"/>
      <c r="LE119" s="86"/>
      <c r="LF119" s="86"/>
      <c r="LG119" s="86"/>
      <c r="LH119" s="86"/>
      <c r="LI119" s="86"/>
      <c r="LJ119" s="86"/>
      <c r="LK119" s="86"/>
      <c r="LL119" s="86"/>
      <c r="LM119" s="86"/>
      <c r="LN119" s="86"/>
      <c r="LO119" s="86"/>
      <c r="LP119" s="86"/>
      <c r="LQ119" s="86"/>
      <c r="LR119" s="86"/>
      <c r="LS119" s="86"/>
      <c r="LT119" s="86"/>
      <c r="LU119" s="86"/>
      <c r="LV119" s="86"/>
      <c r="LW119" s="86"/>
      <c r="LX119" s="86"/>
      <c r="LY119" s="86"/>
      <c r="LZ119" s="86"/>
      <c r="MA119" s="86"/>
      <c r="MB119" s="86"/>
      <c r="MC119" s="86"/>
      <c r="MD119" s="86"/>
      <c r="ME119" s="86"/>
      <c r="MF119" s="86"/>
      <c r="MG119" s="86"/>
      <c r="MH119" s="86"/>
      <c r="MI119" s="86"/>
      <c r="MJ119" s="86"/>
      <c r="MK119" s="86"/>
      <c r="ML119" s="86"/>
      <c r="MM119" s="86"/>
      <c r="MN119" s="86"/>
      <c r="MO119" s="86"/>
      <c r="MP119" s="86"/>
      <c r="MQ119" s="86"/>
      <c r="MR119" s="86"/>
      <c r="MS119" s="86"/>
      <c r="MT119" s="86"/>
      <c r="MU119" s="86"/>
      <c r="MV119" s="86"/>
      <c r="MW119" s="86"/>
      <c r="MX119" s="86"/>
      <c r="MY119" s="86"/>
      <c r="MZ119" s="86"/>
      <c r="NA119" s="86"/>
      <c r="NB119" s="86"/>
      <c r="NC119" s="86"/>
      <c r="ND119" s="86"/>
      <c r="NE119" s="86"/>
      <c r="NF119" s="86"/>
      <c r="NG119" s="86"/>
      <c r="NH119" s="86"/>
      <c r="NI119" s="86"/>
      <c r="NJ119" s="86"/>
      <c r="NK119" s="86"/>
      <c r="NL119" s="86"/>
      <c r="NM119" s="86"/>
      <c r="NN119" s="86"/>
      <c r="NO119" s="86"/>
      <c r="NP119" s="86"/>
      <c r="NQ119" s="86"/>
      <c r="NR119" s="86"/>
      <c r="NS119" s="86"/>
      <c r="NT119" s="86"/>
      <c r="NU119" s="86"/>
      <c r="NV119" s="86"/>
      <c r="NW119" s="86"/>
      <c r="NX119" s="86"/>
      <c r="NY119" s="86"/>
      <c r="NZ119" s="86"/>
      <c r="OA119" s="86"/>
      <c r="OB119" s="86"/>
      <c r="OC119" s="86"/>
      <c r="OD119" s="86"/>
      <c r="OE119" s="86"/>
      <c r="OF119" s="86"/>
      <c r="OG119" s="86"/>
      <c r="OH119" s="86"/>
      <c r="OI119" s="86"/>
      <c r="OJ119" s="86"/>
      <c r="OK119" s="86"/>
      <c r="OL119" s="86"/>
      <c r="OM119" s="86"/>
      <c r="ON119" s="86"/>
      <c r="OO119" s="86"/>
      <c r="OP119" s="86"/>
      <c r="OQ119" s="86"/>
      <c r="OR119" s="86"/>
      <c r="OS119" s="86"/>
      <c r="OT119" s="86"/>
      <c r="OU119" s="86"/>
      <c r="OV119" s="86"/>
      <c r="OW119" s="86"/>
      <c r="OX119" s="86"/>
      <c r="OY119" s="86"/>
      <c r="OZ119" s="86"/>
      <c r="PA119" s="86"/>
      <c r="PB119" s="86"/>
      <c r="PC119" s="86"/>
      <c r="PD119" s="86"/>
      <c r="PE119" s="86"/>
      <c r="PF119" s="86"/>
      <c r="PG119" s="86"/>
      <c r="PH119" s="86"/>
      <c r="PI119" s="86"/>
      <c r="PJ119" s="86"/>
      <c r="PK119" s="86"/>
      <c r="PL119" s="86"/>
      <c r="PM119" s="86"/>
      <c r="PN119" s="86"/>
      <c r="PO119" s="86"/>
      <c r="PP119" s="86"/>
      <c r="PQ119" s="86"/>
      <c r="PR119" s="86"/>
      <c r="PS119" s="86"/>
      <c r="PT119" s="86"/>
      <c r="PU119" s="86"/>
      <c r="PV119" s="86"/>
      <c r="PW119" s="86"/>
      <c r="PX119" s="86"/>
      <c r="PY119" s="86"/>
      <c r="PZ119" s="86"/>
      <c r="QA119" s="86"/>
      <c r="QB119" s="86"/>
      <c r="QC119" s="86"/>
      <c r="QD119" s="86"/>
      <c r="QE119" s="86"/>
      <c r="QF119" s="86"/>
      <c r="QG119" s="86"/>
      <c r="QH119" s="86"/>
      <c r="QI119" s="86"/>
      <c r="QJ119" s="86"/>
      <c r="QK119" s="86"/>
      <c r="QL119" s="86"/>
      <c r="QM119" s="86"/>
      <c r="QN119" s="86"/>
      <c r="QO119" s="86"/>
      <c r="QP119" s="86"/>
      <c r="QQ119" s="86"/>
      <c r="QR119" s="86"/>
      <c r="QS119" s="86"/>
      <c r="QT119" s="86"/>
      <c r="QU119" s="86"/>
      <c r="QV119" s="86"/>
      <c r="QW119" s="86"/>
      <c r="QX119" s="86"/>
      <c r="QY119" s="86"/>
      <c r="QZ119" s="86"/>
      <c r="RA119" s="86"/>
      <c r="RB119" s="86"/>
      <c r="RC119" s="86"/>
      <c r="RD119" s="86"/>
      <c r="RE119" s="86"/>
      <c r="RF119" s="86"/>
      <c r="RG119" s="86"/>
      <c r="RH119" s="86"/>
      <c r="RI119" s="86"/>
      <c r="RJ119" s="86"/>
      <c r="RK119" s="86"/>
      <c r="RL119" s="86"/>
      <c r="RM119" s="86"/>
      <c r="RN119" s="86"/>
      <c r="RO119" s="86"/>
      <c r="RP119" s="86"/>
      <c r="RQ119" s="86"/>
      <c r="RR119" s="86"/>
      <c r="RS119" s="86"/>
      <c r="RT119" s="86"/>
      <c r="RU119" s="86"/>
      <c r="RV119" s="86"/>
      <c r="RW119" s="86"/>
      <c r="RX119" s="86"/>
      <c r="RY119" s="86"/>
      <c r="RZ119" s="86"/>
      <c r="SA119" s="86"/>
      <c r="SB119" s="86"/>
      <c r="SC119" s="86"/>
      <c r="SD119" s="86"/>
      <c r="SE119" s="86"/>
      <c r="SF119" s="86"/>
      <c r="SG119" s="86"/>
      <c r="SH119" s="86"/>
      <c r="SI119" s="86"/>
      <c r="SJ119" s="86"/>
      <c r="SK119" s="86"/>
      <c r="SL119" s="86"/>
      <c r="SM119" s="86"/>
      <c r="SN119" s="86"/>
      <c r="SO119" s="86"/>
      <c r="SP119" s="86"/>
      <c r="SQ119" s="86"/>
      <c r="SR119" s="86"/>
      <c r="SS119" s="86"/>
      <c r="ST119" s="86"/>
      <c r="SU119" s="86"/>
      <c r="SV119" s="86"/>
      <c r="SW119" s="86"/>
      <c r="SX119" s="86"/>
      <c r="SY119" s="86"/>
      <c r="SZ119" s="86"/>
      <c r="TA119" s="86"/>
      <c r="TB119" s="86"/>
      <c r="TC119" s="86"/>
      <c r="TD119" s="86"/>
      <c r="TE119" s="86"/>
      <c r="TF119" s="86"/>
      <c r="TG119" s="86"/>
      <c r="TH119" s="86"/>
      <c r="TI119" s="86"/>
      <c r="TJ119" s="86"/>
      <c r="TK119" s="86"/>
      <c r="TL119" s="86"/>
      <c r="TM119" s="86"/>
      <c r="TN119" s="86"/>
      <c r="TO119" s="86"/>
      <c r="TP119" s="86"/>
      <c r="TQ119" s="86"/>
      <c r="TR119" s="86"/>
      <c r="TS119" s="86"/>
      <c r="TT119" s="86"/>
      <c r="TU119" s="86"/>
      <c r="TV119" s="86"/>
      <c r="TW119" s="86"/>
      <c r="TX119" s="86"/>
      <c r="TY119" s="86"/>
      <c r="TZ119" s="86"/>
      <c r="UA119" s="86"/>
      <c r="UB119" s="86"/>
      <c r="UC119" s="86"/>
      <c r="UD119" s="86"/>
      <c r="UE119" s="86"/>
      <c r="UF119" s="86"/>
      <c r="UG119" s="86"/>
      <c r="UH119" s="86"/>
      <c r="UI119" s="86"/>
      <c r="UJ119" s="86"/>
      <c r="UK119" s="86"/>
      <c r="UL119" s="86"/>
      <c r="UM119" s="86"/>
      <c r="UN119" s="86"/>
      <c r="UO119" s="86"/>
      <c r="UP119" s="86"/>
      <c r="UQ119" s="86"/>
      <c r="UR119" s="86"/>
      <c r="US119" s="86"/>
      <c r="UT119" s="86"/>
      <c r="UU119" s="86"/>
      <c r="UV119" s="86"/>
      <c r="UW119" s="86"/>
      <c r="UX119" s="86"/>
      <c r="UY119" s="86"/>
      <c r="UZ119" s="86"/>
      <c r="VA119" s="86"/>
      <c r="VB119" s="86"/>
      <c r="VC119" s="86"/>
      <c r="VD119" s="86"/>
      <c r="VE119" s="86"/>
      <c r="VF119" s="86"/>
      <c r="VG119" s="86"/>
      <c r="VH119" s="86"/>
      <c r="VI119" s="86"/>
      <c r="VJ119" s="86"/>
      <c r="VK119" s="86"/>
      <c r="VL119" s="86"/>
      <c r="VM119" s="86"/>
      <c r="VN119" s="86"/>
      <c r="VO119" s="86"/>
      <c r="VP119" s="86"/>
      <c r="VQ119" s="86"/>
      <c r="VR119" s="86"/>
      <c r="VS119" s="86"/>
      <c r="VT119" s="86"/>
      <c r="VU119" s="86"/>
      <c r="VV119" s="86"/>
      <c r="VW119" s="86"/>
      <c r="VX119" s="86"/>
      <c r="VY119" s="86"/>
      <c r="VZ119" s="86"/>
      <c r="WA119" s="86"/>
      <c r="WB119" s="86"/>
      <c r="WC119" s="86"/>
      <c r="WD119" s="86"/>
      <c r="WE119" s="86"/>
      <c r="WF119" s="86"/>
      <c r="WG119" s="86"/>
      <c r="WH119" s="86"/>
      <c r="WI119" s="86"/>
      <c r="WJ119" s="86"/>
      <c r="WK119" s="86"/>
      <c r="WL119" s="86"/>
      <c r="WM119" s="86"/>
      <c r="WN119" s="86"/>
      <c r="WO119" s="86"/>
      <c r="WP119" s="86"/>
      <c r="WQ119" s="86"/>
      <c r="WR119" s="86"/>
      <c r="WS119" s="86"/>
      <c r="WT119" s="86"/>
      <c r="WU119" s="86"/>
      <c r="WV119" s="86"/>
      <c r="WW119" s="86"/>
      <c r="WX119" s="86"/>
      <c r="WY119" s="86"/>
      <c r="WZ119" s="86"/>
      <c r="XA119" s="86"/>
      <c r="XB119" s="86"/>
      <c r="XC119" s="86"/>
      <c r="XD119" s="86"/>
      <c r="XE119" s="86"/>
      <c r="XF119" s="86"/>
      <c r="XG119" s="86"/>
      <c r="XH119" s="86"/>
      <c r="XI119" s="86"/>
      <c r="XJ119" s="86"/>
      <c r="XK119" s="86"/>
      <c r="XL119" s="86"/>
      <c r="XM119" s="86"/>
      <c r="XN119" s="86"/>
      <c r="XO119" s="86"/>
      <c r="XP119" s="86"/>
      <c r="XQ119" s="86"/>
      <c r="XR119" s="86"/>
      <c r="XS119" s="86"/>
      <c r="XT119" s="86"/>
      <c r="XU119" s="86"/>
      <c r="XV119" s="86"/>
      <c r="XW119" s="86"/>
      <c r="XX119" s="86"/>
      <c r="XY119" s="86"/>
      <c r="XZ119" s="86"/>
      <c r="YA119" s="86"/>
      <c r="YB119" s="86"/>
      <c r="YC119" s="86"/>
      <c r="YD119" s="86"/>
      <c r="YE119" s="86"/>
      <c r="YF119" s="86"/>
      <c r="YG119" s="86"/>
      <c r="YH119" s="86"/>
    </row>
    <row r="120" spans="1:658" s="69" customFormat="1" ht="11.1" customHeight="1" x14ac:dyDescent="0.2">
      <c r="A120" s="127" t="s">
        <v>32</v>
      </c>
      <c r="B120" s="128" t="s">
        <v>287</v>
      </c>
      <c r="C120" s="129" t="s">
        <v>74</v>
      </c>
      <c r="D120" s="130">
        <v>15</v>
      </c>
      <c r="E120" s="131">
        <v>5.48</v>
      </c>
      <c r="F120" s="131">
        <v>82.2</v>
      </c>
      <c r="G120" s="127"/>
      <c r="H120" s="129" t="s">
        <v>101</v>
      </c>
      <c r="I120" s="130">
        <v>60</v>
      </c>
      <c r="J120" s="131">
        <v>4.9800000000000004</v>
      </c>
      <c r="K120" s="131">
        <v>298.8</v>
      </c>
      <c r="L120" s="130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6"/>
      <c r="JG120" s="86"/>
      <c r="JH120" s="86"/>
      <c r="JI120" s="86"/>
      <c r="JJ120" s="86"/>
      <c r="JK120" s="86"/>
      <c r="JL120" s="86"/>
      <c r="JM120" s="86"/>
      <c r="JN120" s="86"/>
      <c r="JO120" s="86"/>
      <c r="JP120" s="86"/>
      <c r="JQ120" s="86"/>
      <c r="JR120" s="86"/>
      <c r="JS120" s="86"/>
      <c r="JT120" s="86"/>
      <c r="JU120" s="86"/>
      <c r="JV120" s="86"/>
      <c r="JW120" s="86"/>
      <c r="JX120" s="86"/>
      <c r="JY120" s="86"/>
      <c r="JZ120" s="86"/>
      <c r="KA120" s="86"/>
      <c r="KB120" s="86"/>
      <c r="KC120" s="86"/>
      <c r="KD120" s="86"/>
      <c r="KE120" s="86"/>
      <c r="KF120" s="86"/>
      <c r="KG120" s="86"/>
      <c r="KH120" s="86"/>
      <c r="KI120" s="86"/>
      <c r="KJ120" s="86"/>
      <c r="KK120" s="86"/>
      <c r="KL120" s="86"/>
      <c r="KM120" s="86"/>
      <c r="KN120" s="86"/>
      <c r="KO120" s="86"/>
      <c r="KP120" s="86"/>
      <c r="KQ120" s="86"/>
      <c r="KR120" s="86"/>
      <c r="KS120" s="86"/>
      <c r="KT120" s="86"/>
      <c r="KU120" s="86"/>
      <c r="KV120" s="86"/>
      <c r="KW120" s="86"/>
      <c r="KX120" s="86"/>
      <c r="KY120" s="86"/>
      <c r="KZ120" s="86"/>
      <c r="LA120" s="86"/>
      <c r="LB120" s="86"/>
      <c r="LC120" s="86"/>
      <c r="LD120" s="86"/>
      <c r="LE120" s="86"/>
      <c r="LF120" s="86"/>
      <c r="LG120" s="86"/>
      <c r="LH120" s="86"/>
      <c r="LI120" s="86"/>
      <c r="LJ120" s="86"/>
      <c r="LK120" s="86"/>
      <c r="LL120" s="86"/>
      <c r="LM120" s="86"/>
      <c r="LN120" s="86"/>
      <c r="LO120" s="86"/>
      <c r="LP120" s="86"/>
      <c r="LQ120" s="86"/>
      <c r="LR120" s="86"/>
      <c r="LS120" s="86"/>
      <c r="LT120" s="86"/>
      <c r="LU120" s="86"/>
      <c r="LV120" s="86"/>
      <c r="LW120" s="86"/>
      <c r="LX120" s="86"/>
      <c r="LY120" s="86"/>
      <c r="LZ120" s="86"/>
      <c r="MA120" s="86"/>
      <c r="MB120" s="86"/>
      <c r="MC120" s="86"/>
      <c r="MD120" s="86"/>
      <c r="ME120" s="86"/>
      <c r="MF120" s="86"/>
      <c r="MG120" s="86"/>
      <c r="MH120" s="86"/>
      <c r="MI120" s="86"/>
      <c r="MJ120" s="86"/>
      <c r="MK120" s="86"/>
      <c r="ML120" s="86"/>
      <c r="MM120" s="86"/>
      <c r="MN120" s="86"/>
      <c r="MO120" s="86"/>
      <c r="MP120" s="86"/>
      <c r="MQ120" s="86"/>
      <c r="MR120" s="86"/>
      <c r="MS120" s="86"/>
      <c r="MT120" s="86"/>
      <c r="MU120" s="86"/>
      <c r="MV120" s="86"/>
      <c r="MW120" s="86"/>
      <c r="MX120" s="86"/>
      <c r="MY120" s="86"/>
      <c r="MZ120" s="86"/>
      <c r="NA120" s="86"/>
      <c r="NB120" s="86"/>
      <c r="NC120" s="86"/>
      <c r="ND120" s="86"/>
      <c r="NE120" s="86"/>
      <c r="NF120" s="86"/>
      <c r="NG120" s="86"/>
      <c r="NH120" s="86"/>
      <c r="NI120" s="86"/>
      <c r="NJ120" s="86"/>
      <c r="NK120" s="86"/>
      <c r="NL120" s="86"/>
      <c r="NM120" s="86"/>
      <c r="NN120" s="86"/>
      <c r="NO120" s="86"/>
      <c r="NP120" s="86"/>
      <c r="NQ120" s="86"/>
      <c r="NR120" s="86"/>
      <c r="NS120" s="86"/>
      <c r="NT120" s="86"/>
      <c r="NU120" s="86"/>
      <c r="NV120" s="86"/>
      <c r="NW120" s="86"/>
      <c r="NX120" s="86"/>
      <c r="NY120" s="86"/>
      <c r="NZ120" s="86"/>
      <c r="OA120" s="86"/>
      <c r="OB120" s="86"/>
      <c r="OC120" s="86"/>
      <c r="OD120" s="86"/>
      <c r="OE120" s="86"/>
      <c r="OF120" s="86"/>
      <c r="OG120" s="86"/>
      <c r="OH120" s="86"/>
      <c r="OI120" s="86"/>
      <c r="OJ120" s="86"/>
      <c r="OK120" s="86"/>
      <c r="OL120" s="86"/>
      <c r="OM120" s="86"/>
      <c r="ON120" s="86"/>
      <c r="OO120" s="86"/>
      <c r="OP120" s="86"/>
      <c r="OQ120" s="86"/>
      <c r="OR120" s="86"/>
      <c r="OS120" s="86"/>
      <c r="OT120" s="86"/>
      <c r="OU120" s="86"/>
      <c r="OV120" s="86"/>
      <c r="OW120" s="86"/>
      <c r="OX120" s="86"/>
      <c r="OY120" s="86"/>
      <c r="OZ120" s="86"/>
      <c r="PA120" s="86"/>
      <c r="PB120" s="86"/>
      <c r="PC120" s="86"/>
      <c r="PD120" s="86"/>
      <c r="PE120" s="86"/>
      <c r="PF120" s="86"/>
      <c r="PG120" s="86"/>
      <c r="PH120" s="86"/>
      <c r="PI120" s="86"/>
      <c r="PJ120" s="86"/>
      <c r="PK120" s="86"/>
      <c r="PL120" s="86"/>
      <c r="PM120" s="86"/>
      <c r="PN120" s="86"/>
      <c r="PO120" s="86"/>
      <c r="PP120" s="86"/>
      <c r="PQ120" s="86"/>
      <c r="PR120" s="86"/>
      <c r="PS120" s="86"/>
      <c r="PT120" s="86"/>
      <c r="PU120" s="86"/>
      <c r="PV120" s="86"/>
      <c r="PW120" s="86"/>
      <c r="PX120" s="86"/>
      <c r="PY120" s="86"/>
      <c r="PZ120" s="86"/>
      <c r="QA120" s="86"/>
      <c r="QB120" s="86"/>
      <c r="QC120" s="86"/>
      <c r="QD120" s="86"/>
      <c r="QE120" s="86"/>
      <c r="QF120" s="86"/>
      <c r="QG120" s="86"/>
      <c r="QH120" s="86"/>
      <c r="QI120" s="86"/>
      <c r="QJ120" s="86"/>
      <c r="QK120" s="86"/>
      <c r="QL120" s="86"/>
      <c r="QM120" s="86"/>
      <c r="QN120" s="86"/>
      <c r="QO120" s="86"/>
      <c r="QP120" s="86"/>
      <c r="QQ120" s="86"/>
      <c r="QR120" s="86"/>
      <c r="QS120" s="86"/>
      <c r="QT120" s="86"/>
      <c r="QU120" s="86"/>
      <c r="QV120" s="86"/>
      <c r="QW120" s="86"/>
      <c r="QX120" s="86"/>
      <c r="QY120" s="86"/>
      <c r="QZ120" s="86"/>
      <c r="RA120" s="86"/>
      <c r="RB120" s="86"/>
      <c r="RC120" s="86"/>
      <c r="RD120" s="86"/>
      <c r="RE120" s="86"/>
      <c r="RF120" s="86"/>
      <c r="RG120" s="86"/>
      <c r="RH120" s="86"/>
      <c r="RI120" s="86"/>
      <c r="RJ120" s="86"/>
      <c r="RK120" s="86"/>
      <c r="RL120" s="86"/>
      <c r="RM120" s="86"/>
      <c r="RN120" s="86"/>
      <c r="RO120" s="86"/>
      <c r="RP120" s="86"/>
      <c r="RQ120" s="86"/>
      <c r="RR120" s="86"/>
      <c r="RS120" s="86"/>
      <c r="RT120" s="86"/>
      <c r="RU120" s="86"/>
      <c r="RV120" s="86"/>
      <c r="RW120" s="86"/>
      <c r="RX120" s="86"/>
      <c r="RY120" s="86"/>
      <c r="RZ120" s="86"/>
      <c r="SA120" s="86"/>
      <c r="SB120" s="86"/>
      <c r="SC120" s="86"/>
      <c r="SD120" s="86"/>
      <c r="SE120" s="86"/>
      <c r="SF120" s="86"/>
      <c r="SG120" s="86"/>
      <c r="SH120" s="86"/>
      <c r="SI120" s="86"/>
      <c r="SJ120" s="86"/>
      <c r="SK120" s="86"/>
      <c r="SL120" s="86"/>
      <c r="SM120" s="86"/>
      <c r="SN120" s="86"/>
      <c r="SO120" s="86"/>
      <c r="SP120" s="86"/>
      <c r="SQ120" s="86"/>
      <c r="SR120" s="86"/>
      <c r="SS120" s="86"/>
      <c r="ST120" s="86"/>
      <c r="SU120" s="86"/>
      <c r="SV120" s="86"/>
      <c r="SW120" s="86"/>
      <c r="SX120" s="86"/>
      <c r="SY120" s="86"/>
      <c r="SZ120" s="86"/>
      <c r="TA120" s="86"/>
      <c r="TB120" s="86"/>
      <c r="TC120" s="86"/>
      <c r="TD120" s="86"/>
      <c r="TE120" s="86"/>
      <c r="TF120" s="86"/>
      <c r="TG120" s="86"/>
      <c r="TH120" s="86"/>
      <c r="TI120" s="86"/>
      <c r="TJ120" s="86"/>
      <c r="TK120" s="86"/>
      <c r="TL120" s="86"/>
      <c r="TM120" s="86"/>
      <c r="TN120" s="86"/>
      <c r="TO120" s="86"/>
      <c r="TP120" s="86"/>
      <c r="TQ120" s="86"/>
      <c r="TR120" s="86"/>
      <c r="TS120" s="86"/>
      <c r="TT120" s="86"/>
      <c r="TU120" s="86"/>
      <c r="TV120" s="86"/>
      <c r="TW120" s="86"/>
      <c r="TX120" s="86"/>
      <c r="TY120" s="86"/>
      <c r="TZ120" s="86"/>
      <c r="UA120" s="86"/>
      <c r="UB120" s="86"/>
      <c r="UC120" s="86"/>
      <c r="UD120" s="86"/>
      <c r="UE120" s="86"/>
      <c r="UF120" s="86"/>
      <c r="UG120" s="86"/>
      <c r="UH120" s="86"/>
      <c r="UI120" s="86"/>
      <c r="UJ120" s="86"/>
      <c r="UK120" s="86"/>
      <c r="UL120" s="86"/>
      <c r="UM120" s="86"/>
      <c r="UN120" s="86"/>
      <c r="UO120" s="86"/>
      <c r="UP120" s="86"/>
      <c r="UQ120" s="86"/>
      <c r="UR120" s="86"/>
      <c r="US120" s="86"/>
      <c r="UT120" s="86"/>
      <c r="UU120" s="86"/>
      <c r="UV120" s="86"/>
      <c r="UW120" s="86"/>
      <c r="UX120" s="86"/>
      <c r="UY120" s="86"/>
      <c r="UZ120" s="86"/>
      <c r="VA120" s="86"/>
      <c r="VB120" s="86"/>
      <c r="VC120" s="86"/>
      <c r="VD120" s="86"/>
      <c r="VE120" s="86"/>
      <c r="VF120" s="86"/>
      <c r="VG120" s="86"/>
      <c r="VH120" s="86"/>
      <c r="VI120" s="86"/>
      <c r="VJ120" s="86"/>
      <c r="VK120" s="86"/>
      <c r="VL120" s="86"/>
      <c r="VM120" s="86"/>
      <c r="VN120" s="86"/>
      <c r="VO120" s="86"/>
      <c r="VP120" s="86"/>
      <c r="VQ120" s="86"/>
      <c r="VR120" s="86"/>
      <c r="VS120" s="86"/>
      <c r="VT120" s="86"/>
      <c r="VU120" s="86"/>
      <c r="VV120" s="86"/>
      <c r="VW120" s="86"/>
      <c r="VX120" s="86"/>
      <c r="VY120" s="86"/>
      <c r="VZ120" s="86"/>
      <c r="WA120" s="86"/>
      <c r="WB120" s="86"/>
      <c r="WC120" s="86"/>
      <c r="WD120" s="86"/>
      <c r="WE120" s="86"/>
      <c r="WF120" s="86"/>
      <c r="WG120" s="86"/>
      <c r="WH120" s="86"/>
      <c r="WI120" s="86"/>
      <c r="WJ120" s="86"/>
      <c r="WK120" s="86"/>
      <c r="WL120" s="86"/>
      <c r="WM120" s="86"/>
      <c r="WN120" s="86"/>
      <c r="WO120" s="86"/>
      <c r="WP120" s="86"/>
      <c r="WQ120" s="86"/>
      <c r="WR120" s="86"/>
      <c r="WS120" s="86"/>
      <c r="WT120" s="86"/>
      <c r="WU120" s="86"/>
      <c r="WV120" s="86"/>
      <c r="WW120" s="86"/>
      <c r="WX120" s="86"/>
      <c r="WY120" s="86"/>
      <c r="WZ120" s="86"/>
      <c r="XA120" s="86"/>
      <c r="XB120" s="86"/>
      <c r="XC120" s="86"/>
      <c r="XD120" s="86"/>
      <c r="XE120" s="86"/>
      <c r="XF120" s="86"/>
      <c r="XG120" s="86"/>
      <c r="XH120" s="86"/>
      <c r="XI120" s="86"/>
      <c r="XJ120" s="86"/>
      <c r="XK120" s="86"/>
      <c r="XL120" s="86"/>
      <c r="XM120" s="86"/>
      <c r="XN120" s="86"/>
      <c r="XO120" s="86"/>
      <c r="XP120" s="86"/>
      <c r="XQ120" s="86"/>
      <c r="XR120" s="86"/>
      <c r="XS120" s="86"/>
      <c r="XT120" s="86"/>
      <c r="XU120" s="86"/>
      <c r="XV120" s="86"/>
      <c r="XW120" s="86"/>
      <c r="XX120" s="86"/>
      <c r="XY120" s="86"/>
      <c r="XZ120" s="86"/>
      <c r="YA120" s="86"/>
      <c r="YB120" s="86"/>
      <c r="YC120" s="86"/>
      <c r="YD120" s="86"/>
      <c r="YE120" s="86"/>
      <c r="YF120" s="86"/>
      <c r="YG120" s="86"/>
      <c r="YH120" s="86"/>
    </row>
    <row r="121" spans="1:658" s="69" customFormat="1" ht="11.1" customHeight="1" x14ac:dyDescent="0.2">
      <c r="A121" s="127" t="s">
        <v>32</v>
      </c>
      <c r="B121" s="128" t="s">
        <v>291</v>
      </c>
      <c r="C121" s="135"/>
      <c r="D121" s="135"/>
      <c r="E121" s="136"/>
      <c r="F121" s="136"/>
      <c r="G121" s="127"/>
      <c r="H121" s="129" t="s">
        <v>249</v>
      </c>
      <c r="I121" s="130">
        <v>40</v>
      </c>
      <c r="J121" s="131">
        <v>7.68</v>
      </c>
      <c r="K121" s="131">
        <v>307.2</v>
      </c>
      <c r="L121" s="130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  <c r="IW121" s="86"/>
      <c r="IX121" s="86"/>
      <c r="IY121" s="86"/>
      <c r="IZ121" s="86"/>
      <c r="JA121" s="86"/>
      <c r="JB121" s="86"/>
      <c r="JC121" s="86"/>
      <c r="JD121" s="86"/>
      <c r="JE121" s="86"/>
      <c r="JF121" s="86"/>
      <c r="JG121" s="86"/>
      <c r="JH121" s="86"/>
      <c r="JI121" s="86"/>
      <c r="JJ121" s="86"/>
      <c r="JK121" s="86"/>
      <c r="JL121" s="86"/>
      <c r="JM121" s="86"/>
      <c r="JN121" s="86"/>
      <c r="JO121" s="86"/>
      <c r="JP121" s="86"/>
      <c r="JQ121" s="86"/>
      <c r="JR121" s="86"/>
      <c r="JS121" s="86"/>
      <c r="JT121" s="86"/>
      <c r="JU121" s="86"/>
      <c r="JV121" s="86"/>
      <c r="JW121" s="86"/>
      <c r="JX121" s="86"/>
      <c r="JY121" s="86"/>
      <c r="JZ121" s="86"/>
      <c r="KA121" s="86"/>
      <c r="KB121" s="86"/>
      <c r="KC121" s="86"/>
      <c r="KD121" s="86"/>
      <c r="KE121" s="86"/>
      <c r="KF121" s="86"/>
      <c r="KG121" s="86"/>
      <c r="KH121" s="86"/>
      <c r="KI121" s="86"/>
      <c r="KJ121" s="86"/>
      <c r="KK121" s="86"/>
      <c r="KL121" s="86"/>
      <c r="KM121" s="86"/>
      <c r="KN121" s="86"/>
      <c r="KO121" s="86"/>
      <c r="KP121" s="86"/>
      <c r="KQ121" s="86"/>
      <c r="KR121" s="86"/>
      <c r="KS121" s="86"/>
      <c r="KT121" s="86"/>
      <c r="KU121" s="86"/>
      <c r="KV121" s="86"/>
      <c r="KW121" s="86"/>
      <c r="KX121" s="86"/>
      <c r="KY121" s="86"/>
      <c r="KZ121" s="86"/>
      <c r="LA121" s="86"/>
      <c r="LB121" s="86"/>
      <c r="LC121" s="86"/>
      <c r="LD121" s="86"/>
      <c r="LE121" s="86"/>
      <c r="LF121" s="86"/>
      <c r="LG121" s="86"/>
      <c r="LH121" s="86"/>
      <c r="LI121" s="86"/>
      <c r="LJ121" s="86"/>
      <c r="LK121" s="86"/>
      <c r="LL121" s="86"/>
      <c r="LM121" s="86"/>
      <c r="LN121" s="86"/>
      <c r="LO121" s="86"/>
      <c r="LP121" s="86"/>
      <c r="LQ121" s="86"/>
      <c r="LR121" s="86"/>
      <c r="LS121" s="86"/>
      <c r="LT121" s="86"/>
      <c r="LU121" s="86"/>
      <c r="LV121" s="86"/>
      <c r="LW121" s="86"/>
      <c r="LX121" s="86"/>
      <c r="LY121" s="86"/>
      <c r="LZ121" s="86"/>
      <c r="MA121" s="86"/>
      <c r="MB121" s="86"/>
      <c r="MC121" s="86"/>
      <c r="MD121" s="86"/>
      <c r="ME121" s="86"/>
      <c r="MF121" s="86"/>
      <c r="MG121" s="86"/>
      <c r="MH121" s="86"/>
      <c r="MI121" s="86"/>
      <c r="MJ121" s="86"/>
      <c r="MK121" s="86"/>
      <c r="ML121" s="86"/>
      <c r="MM121" s="86"/>
      <c r="MN121" s="86"/>
      <c r="MO121" s="86"/>
      <c r="MP121" s="86"/>
      <c r="MQ121" s="86"/>
      <c r="MR121" s="86"/>
      <c r="MS121" s="86"/>
      <c r="MT121" s="86"/>
      <c r="MU121" s="86"/>
      <c r="MV121" s="86"/>
      <c r="MW121" s="86"/>
      <c r="MX121" s="86"/>
      <c r="MY121" s="86"/>
      <c r="MZ121" s="86"/>
      <c r="NA121" s="86"/>
      <c r="NB121" s="86"/>
      <c r="NC121" s="86"/>
      <c r="ND121" s="86"/>
      <c r="NE121" s="86"/>
      <c r="NF121" s="86"/>
      <c r="NG121" s="86"/>
      <c r="NH121" s="86"/>
      <c r="NI121" s="86"/>
      <c r="NJ121" s="86"/>
      <c r="NK121" s="86"/>
      <c r="NL121" s="86"/>
      <c r="NM121" s="86"/>
      <c r="NN121" s="86"/>
      <c r="NO121" s="86"/>
      <c r="NP121" s="86"/>
      <c r="NQ121" s="86"/>
      <c r="NR121" s="86"/>
      <c r="NS121" s="86"/>
      <c r="NT121" s="86"/>
      <c r="NU121" s="86"/>
      <c r="NV121" s="86"/>
      <c r="NW121" s="86"/>
      <c r="NX121" s="86"/>
      <c r="NY121" s="86"/>
      <c r="NZ121" s="86"/>
      <c r="OA121" s="86"/>
      <c r="OB121" s="86"/>
      <c r="OC121" s="86"/>
      <c r="OD121" s="86"/>
      <c r="OE121" s="86"/>
      <c r="OF121" s="86"/>
      <c r="OG121" s="86"/>
      <c r="OH121" s="86"/>
      <c r="OI121" s="86"/>
      <c r="OJ121" s="86"/>
      <c r="OK121" s="86"/>
      <c r="OL121" s="86"/>
      <c r="OM121" s="86"/>
      <c r="ON121" s="86"/>
      <c r="OO121" s="86"/>
      <c r="OP121" s="86"/>
      <c r="OQ121" s="86"/>
      <c r="OR121" s="86"/>
      <c r="OS121" s="86"/>
      <c r="OT121" s="86"/>
      <c r="OU121" s="86"/>
      <c r="OV121" s="86"/>
      <c r="OW121" s="86"/>
      <c r="OX121" s="86"/>
      <c r="OY121" s="86"/>
      <c r="OZ121" s="86"/>
      <c r="PA121" s="86"/>
      <c r="PB121" s="86"/>
      <c r="PC121" s="86"/>
      <c r="PD121" s="86"/>
      <c r="PE121" s="86"/>
      <c r="PF121" s="86"/>
      <c r="PG121" s="86"/>
      <c r="PH121" s="86"/>
      <c r="PI121" s="86"/>
      <c r="PJ121" s="86"/>
      <c r="PK121" s="86"/>
      <c r="PL121" s="86"/>
      <c r="PM121" s="86"/>
      <c r="PN121" s="86"/>
      <c r="PO121" s="86"/>
      <c r="PP121" s="86"/>
      <c r="PQ121" s="86"/>
      <c r="PR121" s="86"/>
      <c r="PS121" s="86"/>
      <c r="PT121" s="86"/>
      <c r="PU121" s="86"/>
      <c r="PV121" s="86"/>
      <c r="PW121" s="86"/>
      <c r="PX121" s="86"/>
      <c r="PY121" s="86"/>
      <c r="PZ121" s="86"/>
      <c r="QA121" s="86"/>
      <c r="QB121" s="86"/>
      <c r="QC121" s="86"/>
      <c r="QD121" s="86"/>
      <c r="QE121" s="86"/>
      <c r="QF121" s="86"/>
      <c r="QG121" s="86"/>
      <c r="QH121" s="86"/>
      <c r="QI121" s="86"/>
      <c r="QJ121" s="86"/>
      <c r="QK121" s="86"/>
      <c r="QL121" s="86"/>
      <c r="QM121" s="86"/>
      <c r="QN121" s="86"/>
      <c r="QO121" s="86"/>
      <c r="QP121" s="86"/>
      <c r="QQ121" s="86"/>
      <c r="QR121" s="86"/>
      <c r="QS121" s="86"/>
      <c r="QT121" s="86"/>
      <c r="QU121" s="86"/>
      <c r="QV121" s="86"/>
      <c r="QW121" s="86"/>
      <c r="QX121" s="86"/>
      <c r="QY121" s="86"/>
      <c r="QZ121" s="86"/>
      <c r="RA121" s="86"/>
      <c r="RB121" s="86"/>
      <c r="RC121" s="86"/>
      <c r="RD121" s="86"/>
      <c r="RE121" s="86"/>
      <c r="RF121" s="86"/>
      <c r="RG121" s="86"/>
      <c r="RH121" s="86"/>
      <c r="RI121" s="86"/>
      <c r="RJ121" s="86"/>
      <c r="RK121" s="86"/>
      <c r="RL121" s="86"/>
      <c r="RM121" s="86"/>
      <c r="RN121" s="86"/>
      <c r="RO121" s="86"/>
      <c r="RP121" s="86"/>
      <c r="RQ121" s="86"/>
      <c r="RR121" s="86"/>
      <c r="RS121" s="86"/>
      <c r="RT121" s="86"/>
      <c r="RU121" s="86"/>
      <c r="RV121" s="86"/>
      <c r="RW121" s="86"/>
      <c r="RX121" s="86"/>
      <c r="RY121" s="86"/>
      <c r="RZ121" s="86"/>
      <c r="SA121" s="86"/>
      <c r="SB121" s="86"/>
      <c r="SC121" s="86"/>
      <c r="SD121" s="86"/>
      <c r="SE121" s="86"/>
      <c r="SF121" s="86"/>
      <c r="SG121" s="86"/>
      <c r="SH121" s="86"/>
      <c r="SI121" s="86"/>
      <c r="SJ121" s="86"/>
      <c r="SK121" s="86"/>
      <c r="SL121" s="86"/>
      <c r="SM121" s="86"/>
      <c r="SN121" s="86"/>
      <c r="SO121" s="86"/>
      <c r="SP121" s="86"/>
      <c r="SQ121" s="86"/>
      <c r="SR121" s="86"/>
      <c r="SS121" s="86"/>
      <c r="ST121" s="86"/>
      <c r="SU121" s="86"/>
      <c r="SV121" s="86"/>
      <c r="SW121" s="86"/>
      <c r="SX121" s="86"/>
      <c r="SY121" s="86"/>
      <c r="SZ121" s="86"/>
      <c r="TA121" s="86"/>
      <c r="TB121" s="86"/>
      <c r="TC121" s="86"/>
      <c r="TD121" s="86"/>
      <c r="TE121" s="86"/>
      <c r="TF121" s="86"/>
      <c r="TG121" s="86"/>
      <c r="TH121" s="86"/>
      <c r="TI121" s="86"/>
      <c r="TJ121" s="86"/>
      <c r="TK121" s="86"/>
      <c r="TL121" s="86"/>
      <c r="TM121" s="86"/>
      <c r="TN121" s="86"/>
      <c r="TO121" s="86"/>
      <c r="TP121" s="86"/>
      <c r="TQ121" s="86"/>
      <c r="TR121" s="86"/>
      <c r="TS121" s="86"/>
      <c r="TT121" s="86"/>
      <c r="TU121" s="86"/>
      <c r="TV121" s="86"/>
      <c r="TW121" s="86"/>
      <c r="TX121" s="86"/>
      <c r="TY121" s="86"/>
      <c r="TZ121" s="86"/>
      <c r="UA121" s="86"/>
      <c r="UB121" s="86"/>
      <c r="UC121" s="86"/>
      <c r="UD121" s="86"/>
      <c r="UE121" s="86"/>
      <c r="UF121" s="86"/>
      <c r="UG121" s="86"/>
      <c r="UH121" s="86"/>
      <c r="UI121" s="86"/>
      <c r="UJ121" s="86"/>
      <c r="UK121" s="86"/>
      <c r="UL121" s="86"/>
      <c r="UM121" s="86"/>
      <c r="UN121" s="86"/>
      <c r="UO121" s="86"/>
      <c r="UP121" s="86"/>
      <c r="UQ121" s="86"/>
      <c r="UR121" s="86"/>
      <c r="US121" s="86"/>
      <c r="UT121" s="86"/>
      <c r="UU121" s="86"/>
      <c r="UV121" s="86"/>
      <c r="UW121" s="86"/>
      <c r="UX121" s="86"/>
      <c r="UY121" s="86"/>
      <c r="UZ121" s="86"/>
      <c r="VA121" s="86"/>
      <c r="VB121" s="86"/>
      <c r="VC121" s="86"/>
      <c r="VD121" s="86"/>
      <c r="VE121" s="86"/>
      <c r="VF121" s="86"/>
      <c r="VG121" s="86"/>
      <c r="VH121" s="86"/>
      <c r="VI121" s="86"/>
      <c r="VJ121" s="86"/>
      <c r="VK121" s="86"/>
      <c r="VL121" s="86"/>
      <c r="VM121" s="86"/>
      <c r="VN121" s="86"/>
      <c r="VO121" s="86"/>
      <c r="VP121" s="86"/>
      <c r="VQ121" s="86"/>
      <c r="VR121" s="86"/>
      <c r="VS121" s="86"/>
      <c r="VT121" s="86"/>
      <c r="VU121" s="86"/>
      <c r="VV121" s="86"/>
      <c r="VW121" s="86"/>
      <c r="VX121" s="86"/>
      <c r="VY121" s="86"/>
      <c r="VZ121" s="86"/>
      <c r="WA121" s="86"/>
      <c r="WB121" s="86"/>
      <c r="WC121" s="86"/>
      <c r="WD121" s="86"/>
      <c r="WE121" s="86"/>
      <c r="WF121" s="86"/>
      <c r="WG121" s="86"/>
      <c r="WH121" s="86"/>
      <c r="WI121" s="86"/>
      <c r="WJ121" s="86"/>
      <c r="WK121" s="86"/>
      <c r="WL121" s="86"/>
      <c r="WM121" s="86"/>
      <c r="WN121" s="86"/>
      <c r="WO121" s="86"/>
      <c r="WP121" s="86"/>
      <c r="WQ121" s="86"/>
      <c r="WR121" s="86"/>
      <c r="WS121" s="86"/>
      <c r="WT121" s="86"/>
      <c r="WU121" s="86"/>
      <c r="WV121" s="86"/>
      <c r="WW121" s="86"/>
      <c r="WX121" s="86"/>
      <c r="WY121" s="86"/>
      <c r="WZ121" s="86"/>
      <c r="XA121" s="86"/>
      <c r="XB121" s="86"/>
      <c r="XC121" s="86"/>
      <c r="XD121" s="86"/>
      <c r="XE121" s="86"/>
      <c r="XF121" s="86"/>
      <c r="XG121" s="86"/>
      <c r="XH121" s="86"/>
      <c r="XI121" s="86"/>
      <c r="XJ121" s="86"/>
      <c r="XK121" s="86"/>
      <c r="XL121" s="86"/>
      <c r="XM121" s="86"/>
      <c r="XN121" s="86"/>
      <c r="XO121" s="86"/>
      <c r="XP121" s="86"/>
      <c r="XQ121" s="86"/>
      <c r="XR121" s="86"/>
      <c r="XS121" s="86"/>
      <c r="XT121" s="86"/>
      <c r="XU121" s="86"/>
      <c r="XV121" s="86"/>
      <c r="XW121" s="86"/>
      <c r="XX121" s="86"/>
      <c r="XY121" s="86"/>
      <c r="XZ121" s="86"/>
      <c r="YA121" s="86"/>
      <c r="YB121" s="86"/>
      <c r="YC121" s="86"/>
      <c r="YD121" s="86"/>
      <c r="YE121" s="86"/>
      <c r="YF121" s="86"/>
      <c r="YG121" s="86"/>
      <c r="YH121" s="86"/>
    </row>
    <row r="122" spans="1:658" s="69" customFormat="1" ht="11.1" customHeight="1" x14ac:dyDescent="0.2">
      <c r="A122" s="127" t="s">
        <v>309</v>
      </c>
      <c r="B122" s="128" t="s">
        <v>287</v>
      </c>
      <c r="C122" s="129" t="s">
        <v>176</v>
      </c>
      <c r="D122" s="130">
        <v>15</v>
      </c>
      <c r="E122" s="131">
        <v>7.48</v>
      </c>
      <c r="F122" s="131">
        <v>112.2</v>
      </c>
      <c r="G122" s="127"/>
      <c r="H122" s="129" t="s">
        <v>310</v>
      </c>
      <c r="I122" s="130">
        <v>60</v>
      </c>
      <c r="J122" s="131">
        <v>6.98</v>
      </c>
      <c r="K122" s="131">
        <v>418.8</v>
      </c>
      <c r="L122" s="130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  <c r="IW122" s="86"/>
      <c r="IX122" s="86"/>
      <c r="IY122" s="86"/>
      <c r="IZ122" s="86"/>
      <c r="JA122" s="86"/>
      <c r="JB122" s="86"/>
      <c r="JC122" s="86"/>
      <c r="JD122" s="86"/>
      <c r="JE122" s="86"/>
      <c r="JF122" s="86"/>
      <c r="JG122" s="86"/>
      <c r="JH122" s="86"/>
      <c r="JI122" s="86"/>
      <c r="JJ122" s="86"/>
      <c r="JK122" s="86"/>
      <c r="JL122" s="86"/>
      <c r="JM122" s="86"/>
      <c r="JN122" s="86"/>
      <c r="JO122" s="86"/>
      <c r="JP122" s="86"/>
      <c r="JQ122" s="86"/>
      <c r="JR122" s="86"/>
      <c r="JS122" s="86"/>
      <c r="JT122" s="86"/>
      <c r="JU122" s="86"/>
      <c r="JV122" s="86"/>
      <c r="JW122" s="86"/>
      <c r="JX122" s="86"/>
      <c r="JY122" s="86"/>
      <c r="JZ122" s="86"/>
      <c r="KA122" s="86"/>
      <c r="KB122" s="86"/>
      <c r="KC122" s="86"/>
      <c r="KD122" s="86"/>
      <c r="KE122" s="86"/>
      <c r="KF122" s="86"/>
      <c r="KG122" s="86"/>
      <c r="KH122" s="86"/>
      <c r="KI122" s="86"/>
      <c r="KJ122" s="86"/>
      <c r="KK122" s="86"/>
      <c r="KL122" s="86"/>
      <c r="KM122" s="86"/>
      <c r="KN122" s="86"/>
      <c r="KO122" s="86"/>
      <c r="KP122" s="86"/>
      <c r="KQ122" s="86"/>
      <c r="KR122" s="86"/>
      <c r="KS122" s="86"/>
      <c r="KT122" s="86"/>
      <c r="KU122" s="86"/>
      <c r="KV122" s="86"/>
      <c r="KW122" s="86"/>
      <c r="KX122" s="86"/>
      <c r="KY122" s="86"/>
      <c r="KZ122" s="86"/>
      <c r="LA122" s="86"/>
      <c r="LB122" s="86"/>
      <c r="LC122" s="86"/>
      <c r="LD122" s="86"/>
      <c r="LE122" s="86"/>
      <c r="LF122" s="86"/>
      <c r="LG122" s="86"/>
      <c r="LH122" s="86"/>
      <c r="LI122" s="86"/>
      <c r="LJ122" s="86"/>
      <c r="LK122" s="86"/>
      <c r="LL122" s="86"/>
      <c r="LM122" s="86"/>
      <c r="LN122" s="86"/>
      <c r="LO122" s="86"/>
      <c r="LP122" s="86"/>
      <c r="LQ122" s="86"/>
      <c r="LR122" s="86"/>
      <c r="LS122" s="86"/>
      <c r="LT122" s="86"/>
      <c r="LU122" s="86"/>
      <c r="LV122" s="86"/>
      <c r="LW122" s="86"/>
      <c r="LX122" s="86"/>
      <c r="LY122" s="86"/>
      <c r="LZ122" s="86"/>
      <c r="MA122" s="86"/>
      <c r="MB122" s="86"/>
      <c r="MC122" s="86"/>
      <c r="MD122" s="86"/>
      <c r="ME122" s="86"/>
      <c r="MF122" s="86"/>
      <c r="MG122" s="86"/>
      <c r="MH122" s="86"/>
      <c r="MI122" s="86"/>
      <c r="MJ122" s="86"/>
      <c r="MK122" s="86"/>
      <c r="ML122" s="86"/>
      <c r="MM122" s="86"/>
      <c r="MN122" s="86"/>
      <c r="MO122" s="86"/>
      <c r="MP122" s="86"/>
      <c r="MQ122" s="86"/>
      <c r="MR122" s="86"/>
      <c r="MS122" s="86"/>
      <c r="MT122" s="86"/>
      <c r="MU122" s="86"/>
      <c r="MV122" s="86"/>
      <c r="MW122" s="86"/>
      <c r="MX122" s="86"/>
      <c r="MY122" s="86"/>
      <c r="MZ122" s="86"/>
      <c r="NA122" s="86"/>
      <c r="NB122" s="86"/>
      <c r="NC122" s="86"/>
      <c r="ND122" s="86"/>
      <c r="NE122" s="86"/>
      <c r="NF122" s="86"/>
      <c r="NG122" s="86"/>
      <c r="NH122" s="86"/>
      <c r="NI122" s="86"/>
      <c r="NJ122" s="86"/>
      <c r="NK122" s="86"/>
      <c r="NL122" s="86"/>
      <c r="NM122" s="86"/>
      <c r="NN122" s="86"/>
      <c r="NO122" s="86"/>
      <c r="NP122" s="86"/>
      <c r="NQ122" s="86"/>
      <c r="NR122" s="86"/>
      <c r="NS122" s="86"/>
      <c r="NT122" s="86"/>
      <c r="NU122" s="86"/>
      <c r="NV122" s="86"/>
      <c r="NW122" s="86"/>
      <c r="NX122" s="86"/>
      <c r="NY122" s="86"/>
      <c r="NZ122" s="86"/>
      <c r="OA122" s="86"/>
      <c r="OB122" s="86"/>
      <c r="OC122" s="86"/>
      <c r="OD122" s="86"/>
      <c r="OE122" s="86"/>
      <c r="OF122" s="86"/>
      <c r="OG122" s="86"/>
      <c r="OH122" s="86"/>
      <c r="OI122" s="86"/>
      <c r="OJ122" s="86"/>
      <c r="OK122" s="86"/>
      <c r="OL122" s="86"/>
      <c r="OM122" s="86"/>
      <c r="ON122" s="86"/>
      <c r="OO122" s="86"/>
      <c r="OP122" s="86"/>
      <c r="OQ122" s="86"/>
      <c r="OR122" s="86"/>
      <c r="OS122" s="86"/>
      <c r="OT122" s="86"/>
      <c r="OU122" s="86"/>
      <c r="OV122" s="86"/>
      <c r="OW122" s="86"/>
      <c r="OX122" s="86"/>
      <c r="OY122" s="86"/>
      <c r="OZ122" s="86"/>
      <c r="PA122" s="86"/>
      <c r="PB122" s="86"/>
      <c r="PC122" s="86"/>
      <c r="PD122" s="86"/>
      <c r="PE122" s="86"/>
      <c r="PF122" s="86"/>
      <c r="PG122" s="86"/>
      <c r="PH122" s="86"/>
      <c r="PI122" s="86"/>
      <c r="PJ122" s="86"/>
      <c r="PK122" s="86"/>
      <c r="PL122" s="86"/>
      <c r="PM122" s="86"/>
      <c r="PN122" s="86"/>
      <c r="PO122" s="86"/>
      <c r="PP122" s="86"/>
      <c r="PQ122" s="86"/>
      <c r="PR122" s="86"/>
      <c r="PS122" s="86"/>
      <c r="PT122" s="86"/>
      <c r="PU122" s="86"/>
      <c r="PV122" s="86"/>
      <c r="PW122" s="86"/>
      <c r="PX122" s="86"/>
      <c r="PY122" s="86"/>
      <c r="PZ122" s="86"/>
      <c r="QA122" s="86"/>
      <c r="QB122" s="86"/>
      <c r="QC122" s="86"/>
      <c r="QD122" s="86"/>
      <c r="QE122" s="86"/>
      <c r="QF122" s="86"/>
      <c r="QG122" s="86"/>
      <c r="QH122" s="86"/>
      <c r="QI122" s="86"/>
      <c r="QJ122" s="86"/>
      <c r="QK122" s="86"/>
      <c r="QL122" s="86"/>
      <c r="QM122" s="86"/>
      <c r="QN122" s="86"/>
      <c r="QO122" s="86"/>
      <c r="QP122" s="86"/>
      <c r="QQ122" s="86"/>
      <c r="QR122" s="86"/>
      <c r="QS122" s="86"/>
      <c r="QT122" s="86"/>
      <c r="QU122" s="86"/>
      <c r="QV122" s="86"/>
      <c r="QW122" s="86"/>
      <c r="QX122" s="86"/>
      <c r="QY122" s="86"/>
      <c r="QZ122" s="86"/>
      <c r="RA122" s="86"/>
      <c r="RB122" s="86"/>
      <c r="RC122" s="86"/>
      <c r="RD122" s="86"/>
      <c r="RE122" s="86"/>
      <c r="RF122" s="86"/>
      <c r="RG122" s="86"/>
      <c r="RH122" s="86"/>
      <c r="RI122" s="86"/>
      <c r="RJ122" s="86"/>
      <c r="RK122" s="86"/>
      <c r="RL122" s="86"/>
      <c r="RM122" s="86"/>
      <c r="RN122" s="86"/>
      <c r="RO122" s="86"/>
      <c r="RP122" s="86"/>
      <c r="RQ122" s="86"/>
      <c r="RR122" s="86"/>
      <c r="RS122" s="86"/>
      <c r="RT122" s="86"/>
      <c r="RU122" s="86"/>
      <c r="RV122" s="86"/>
      <c r="RW122" s="86"/>
      <c r="RX122" s="86"/>
      <c r="RY122" s="86"/>
      <c r="RZ122" s="86"/>
      <c r="SA122" s="86"/>
      <c r="SB122" s="86"/>
      <c r="SC122" s="86"/>
      <c r="SD122" s="86"/>
      <c r="SE122" s="86"/>
      <c r="SF122" s="86"/>
      <c r="SG122" s="86"/>
      <c r="SH122" s="86"/>
      <c r="SI122" s="86"/>
      <c r="SJ122" s="86"/>
      <c r="SK122" s="86"/>
      <c r="SL122" s="86"/>
      <c r="SM122" s="86"/>
      <c r="SN122" s="86"/>
      <c r="SO122" s="86"/>
      <c r="SP122" s="86"/>
      <c r="SQ122" s="86"/>
      <c r="SR122" s="86"/>
      <c r="SS122" s="86"/>
      <c r="ST122" s="86"/>
      <c r="SU122" s="86"/>
      <c r="SV122" s="86"/>
      <c r="SW122" s="86"/>
      <c r="SX122" s="86"/>
      <c r="SY122" s="86"/>
      <c r="SZ122" s="86"/>
      <c r="TA122" s="86"/>
      <c r="TB122" s="86"/>
      <c r="TC122" s="86"/>
      <c r="TD122" s="86"/>
      <c r="TE122" s="86"/>
      <c r="TF122" s="86"/>
      <c r="TG122" s="86"/>
      <c r="TH122" s="86"/>
      <c r="TI122" s="86"/>
      <c r="TJ122" s="86"/>
      <c r="TK122" s="86"/>
      <c r="TL122" s="86"/>
      <c r="TM122" s="86"/>
      <c r="TN122" s="86"/>
      <c r="TO122" s="86"/>
      <c r="TP122" s="86"/>
      <c r="TQ122" s="86"/>
      <c r="TR122" s="86"/>
      <c r="TS122" s="86"/>
      <c r="TT122" s="86"/>
      <c r="TU122" s="86"/>
      <c r="TV122" s="86"/>
      <c r="TW122" s="86"/>
      <c r="TX122" s="86"/>
      <c r="TY122" s="86"/>
      <c r="TZ122" s="86"/>
      <c r="UA122" s="86"/>
      <c r="UB122" s="86"/>
      <c r="UC122" s="86"/>
      <c r="UD122" s="86"/>
      <c r="UE122" s="86"/>
      <c r="UF122" s="86"/>
      <c r="UG122" s="86"/>
      <c r="UH122" s="86"/>
      <c r="UI122" s="86"/>
      <c r="UJ122" s="86"/>
      <c r="UK122" s="86"/>
      <c r="UL122" s="86"/>
      <c r="UM122" s="86"/>
      <c r="UN122" s="86"/>
      <c r="UO122" s="86"/>
      <c r="UP122" s="86"/>
      <c r="UQ122" s="86"/>
      <c r="UR122" s="86"/>
      <c r="US122" s="86"/>
      <c r="UT122" s="86"/>
      <c r="UU122" s="86"/>
      <c r="UV122" s="86"/>
      <c r="UW122" s="86"/>
      <c r="UX122" s="86"/>
      <c r="UY122" s="86"/>
      <c r="UZ122" s="86"/>
      <c r="VA122" s="86"/>
      <c r="VB122" s="86"/>
      <c r="VC122" s="86"/>
      <c r="VD122" s="86"/>
      <c r="VE122" s="86"/>
      <c r="VF122" s="86"/>
      <c r="VG122" s="86"/>
      <c r="VH122" s="86"/>
      <c r="VI122" s="86"/>
      <c r="VJ122" s="86"/>
      <c r="VK122" s="86"/>
      <c r="VL122" s="86"/>
      <c r="VM122" s="86"/>
      <c r="VN122" s="86"/>
      <c r="VO122" s="86"/>
      <c r="VP122" s="86"/>
      <c r="VQ122" s="86"/>
      <c r="VR122" s="86"/>
      <c r="VS122" s="86"/>
      <c r="VT122" s="86"/>
      <c r="VU122" s="86"/>
      <c r="VV122" s="86"/>
      <c r="VW122" s="86"/>
      <c r="VX122" s="86"/>
      <c r="VY122" s="86"/>
      <c r="VZ122" s="86"/>
      <c r="WA122" s="86"/>
      <c r="WB122" s="86"/>
      <c r="WC122" s="86"/>
      <c r="WD122" s="86"/>
      <c r="WE122" s="86"/>
      <c r="WF122" s="86"/>
      <c r="WG122" s="86"/>
      <c r="WH122" s="86"/>
      <c r="WI122" s="86"/>
      <c r="WJ122" s="86"/>
      <c r="WK122" s="86"/>
      <c r="WL122" s="86"/>
      <c r="WM122" s="86"/>
      <c r="WN122" s="86"/>
      <c r="WO122" s="86"/>
      <c r="WP122" s="86"/>
      <c r="WQ122" s="86"/>
      <c r="WR122" s="86"/>
      <c r="WS122" s="86"/>
      <c r="WT122" s="86"/>
      <c r="WU122" s="86"/>
      <c r="WV122" s="86"/>
      <c r="WW122" s="86"/>
      <c r="WX122" s="86"/>
      <c r="WY122" s="86"/>
      <c r="WZ122" s="86"/>
      <c r="XA122" s="86"/>
      <c r="XB122" s="86"/>
      <c r="XC122" s="86"/>
      <c r="XD122" s="86"/>
      <c r="XE122" s="86"/>
      <c r="XF122" s="86"/>
      <c r="XG122" s="86"/>
      <c r="XH122" s="86"/>
      <c r="XI122" s="86"/>
      <c r="XJ122" s="86"/>
      <c r="XK122" s="86"/>
      <c r="XL122" s="86"/>
      <c r="XM122" s="86"/>
      <c r="XN122" s="86"/>
      <c r="XO122" s="86"/>
      <c r="XP122" s="86"/>
      <c r="XQ122" s="86"/>
      <c r="XR122" s="86"/>
      <c r="XS122" s="86"/>
      <c r="XT122" s="86"/>
      <c r="XU122" s="86"/>
      <c r="XV122" s="86"/>
      <c r="XW122" s="86"/>
      <c r="XX122" s="86"/>
      <c r="XY122" s="86"/>
      <c r="XZ122" s="86"/>
      <c r="YA122" s="86"/>
      <c r="YB122" s="86"/>
      <c r="YC122" s="86"/>
      <c r="YD122" s="86"/>
      <c r="YE122" s="86"/>
      <c r="YF122" s="86"/>
      <c r="YG122" s="86"/>
      <c r="YH122" s="86"/>
    </row>
    <row r="123" spans="1:658" s="69" customFormat="1" ht="11.1" customHeight="1" x14ac:dyDescent="0.2">
      <c r="A123" s="127" t="s">
        <v>121</v>
      </c>
      <c r="B123" s="128" t="s">
        <v>20</v>
      </c>
      <c r="C123" s="129" t="s">
        <v>96</v>
      </c>
      <c r="D123" s="130">
        <v>15</v>
      </c>
      <c r="E123" s="131">
        <v>6.78</v>
      </c>
      <c r="F123" s="131">
        <v>101.7</v>
      </c>
      <c r="G123" s="127"/>
      <c r="H123" s="129" t="s">
        <v>311</v>
      </c>
      <c r="I123" s="130">
        <v>75</v>
      </c>
      <c r="J123" s="131">
        <v>5.98</v>
      </c>
      <c r="K123" s="131">
        <v>448.5</v>
      </c>
      <c r="L123" s="130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  <c r="IW123" s="86"/>
      <c r="IX123" s="86"/>
      <c r="IY123" s="86"/>
      <c r="IZ123" s="86"/>
      <c r="JA123" s="86"/>
      <c r="JB123" s="86"/>
      <c r="JC123" s="86"/>
      <c r="JD123" s="86"/>
      <c r="JE123" s="86"/>
      <c r="JF123" s="86"/>
      <c r="JG123" s="86"/>
      <c r="JH123" s="86"/>
      <c r="JI123" s="86"/>
      <c r="JJ123" s="86"/>
      <c r="JK123" s="86"/>
      <c r="JL123" s="86"/>
      <c r="JM123" s="86"/>
      <c r="JN123" s="86"/>
      <c r="JO123" s="86"/>
      <c r="JP123" s="86"/>
      <c r="JQ123" s="86"/>
      <c r="JR123" s="86"/>
      <c r="JS123" s="86"/>
      <c r="JT123" s="86"/>
      <c r="JU123" s="86"/>
      <c r="JV123" s="86"/>
      <c r="JW123" s="86"/>
      <c r="JX123" s="86"/>
      <c r="JY123" s="86"/>
      <c r="JZ123" s="86"/>
      <c r="KA123" s="86"/>
      <c r="KB123" s="86"/>
      <c r="KC123" s="86"/>
      <c r="KD123" s="86"/>
      <c r="KE123" s="86"/>
      <c r="KF123" s="86"/>
      <c r="KG123" s="86"/>
      <c r="KH123" s="86"/>
      <c r="KI123" s="86"/>
      <c r="KJ123" s="86"/>
      <c r="KK123" s="86"/>
      <c r="KL123" s="86"/>
      <c r="KM123" s="86"/>
      <c r="KN123" s="86"/>
      <c r="KO123" s="86"/>
      <c r="KP123" s="86"/>
      <c r="KQ123" s="86"/>
      <c r="KR123" s="86"/>
      <c r="KS123" s="86"/>
      <c r="KT123" s="86"/>
      <c r="KU123" s="86"/>
      <c r="KV123" s="86"/>
      <c r="KW123" s="86"/>
      <c r="KX123" s="86"/>
      <c r="KY123" s="86"/>
      <c r="KZ123" s="86"/>
      <c r="LA123" s="86"/>
      <c r="LB123" s="86"/>
      <c r="LC123" s="86"/>
      <c r="LD123" s="86"/>
      <c r="LE123" s="86"/>
      <c r="LF123" s="86"/>
      <c r="LG123" s="86"/>
      <c r="LH123" s="86"/>
      <c r="LI123" s="86"/>
      <c r="LJ123" s="86"/>
      <c r="LK123" s="86"/>
      <c r="LL123" s="86"/>
      <c r="LM123" s="86"/>
      <c r="LN123" s="86"/>
      <c r="LO123" s="86"/>
      <c r="LP123" s="86"/>
      <c r="LQ123" s="86"/>
      <c r="LR123" s="86"/>
      <c r="LS123" s="86"/>
      <c r="LT123" s="86"/>
      <c r="LU123" s="86"/>
      <c r="LV123" s="86"/>
      <c r="LW123" s="86"/>
      <c r="LX123" s="86"/>
      <c r="LY123" s="86"/>
      <c r="LZ123" s="86"/>
      <c r="MA123" s="86"/>
      <c r="MB123" s="86"/>
      <c r="MC123" s="86"/>
      <c r="MD123" s="86"/>
      <c r="ME123" s="86"/>
      <c r="MF123" s="86"/>
      <c r="MG123" s="86"/>
      <c r="MH123" s="86"/>
      <c r="MI123" s="86"/>
      <c r="MJ123" s="86"/>
      <c r="MK123" s="86"/>
      <c r="ML123" s="86"/>
      <c r="MM123" s="86"/>
      <c r="MN123" s="86"/>
      <c r="MO123" s="86"/>
      <c r="MP123" s="86"/>
      <c r="MQ123" s="86"/>
      <c r="MR123" s="86"/>
      <c r="MS123" s="86"/>
      <c r="MT123" s="86"/>
      <c r="MU123" s="86"/>
      <c r="MV123" s="86"/>
      <c r="MW123" s="86"/>
      <c r="MX123" s="86"/>
      <c r="MY123" s="86"/>
      <c r="MZ123" s="86"/>
      <c r="NA123" s="86"/>
      <c r="NB123" s="86"/>
      <c r="NC123" s="86"/>
      <c r="ND123" s="86"/>
      <c r="NE123" s="86"/>
      <c r="NF123" s="86"/>
      <c r="NG123" s="86"/>
      <c r="NH123" s="86"/>
      <c r="NI123" s="86"/>
      <c r="NJ123" s="86"/>
      <c r="NK123" s="86"/>
      <c r="NL123" s="86"/>
      <c r="NM123" s="86"/>
      <c r="NN123" s="86"/>
      <c r="NO123" s="86"/>
      <c r="NP123" s="86"/>
      <c r="NQ123" s="86"/>
      <c r="NR123" s="86"/>
      <c r="NS123" s="86"/>
      <c r="NT123" s="86"/>
      <c r="NU123" s="86"/>
      <c r="NV123" s="86"/>
      <c r="NW123" s="86"/>
      <c r="NX123" s="86"/>
      <c r="NY123" s="86"/>
      <c r="NZ123" s="86"/>
      <c r="OA123" s="86"/>
      <c r="OB123" s="86"/>
      <c r="OC123" s="86"/>
      <c r="OD123" s="86"/>
      <c r="OE123" s="86"/>
      <c r="OF123" s="86"/>
      <c r="OG123" s="86"/>
      <c r="OH123" s="86"/>
      <c r="OI123" s="86"/>
      <c r="OJ123" s="86"/>
      <c r="OK123" s="86"/>
      <c r="OL123" s="86"/>
      <c r="OM123" s="86"/>
      <c r="ON123" s="86"/>
      <c r="OO123" s="86"/>
      <c r="OP123" s="86"/>
      <c r="OQ123" s="86"/>
      <c r="OR123" s="86"/>
      <c r="OS123" s="86"/>
      <c r="OT123" s="86"/>
      <c r="OU123" s="86"/>
      <c r="OV123" s="86"/>
      <c r="OW123" s="86"/>
      <c r="OX123" s="86"/>
      <c r="OY123" s="86"/>
      <c r="OZ123" s="86"/>
      <c r="PA123" s="86"/>
      <c r="PB123" s="86"/>
      <c r="PC123" s="86"/>
      <c r="PD123" s="86"/>
      <c r="PE123" s="86"/>
      <c r="PF123" s="86"/>
      <c r="PG123" s="86"/>
      <c r="PH123" s="86"/>
      <c r="PI123" s="86"/>
      <c r="PJ123" s="86"/>
      <c r="PK123" s="86"/>
      <c r="PL123" s="86"/>
      <c r="PM123" s="86"/>
      <c r="PN123" s="86"/>
      <c r="PO123" s="86"/>
      <c r="PP123" s="86"/>
      <c r="PQ123" s="86"/>
      <c r="PR123" s="86"/>
      <c r="PS123" s="86"/>
      <c r="PT123" s="86"/>
      <c r="PU123" s="86"/>
      <c r="PV123" s="86"/>
      <c r="PW123" s="86"/>
      <c r="PX123" s="86"/>
      <c r="PY123" s="86"/>
      <c r="PZ123" s="86"/>
      <c r="QA123" s="86"/>
      <c r="QB123" s="86"/>
      <c r="QC123" s="86"/>
      <c r="QD123" s="86"/>
      <c r="QE123" s="86"/>
      <c r="QF123" s="86"/>
      <c r="QG123" s="86"/>
      <c r="QH123" s="86"/>
      <c r="QI123" s="86"/>
      <c r="QJ123" s="86"/>
      <c r="QK123" s="86"/>
      <c r="QL123" s="86"/>
      <c r="QM123" s="86"/>
      <c r="QN123" s="86"/>
      <c r="QO123" s="86"/>
      <c r="QP123" s="86"/>
      <c r="QQ123" s="86"/>
      <c r="QR123" s="86"/>
      <c r="QS123" s="86"/>
      <c r="QT123" s="86"/>
      <c r="QU123" s="86"/>
      <c r="QV123" s="86"/>
      <c r="QW123" s="86"/>
      <c r="QX123" s="86"/>
      <c r="QY123" s="86"/>
      <c r="QZ123" s="86"/>
      <c r="RA123" s="86"/>
      <c r="RB123" s="86"/>
      <c r="RC123" s="86"/>
      <c r="RD123" s="86"/>
      <c r="RE123" s="86"/>
      <c r="RF123" s="86"/>
      <c r="RG123" s="86"/>
      <c r="RH123" s="86"/>
      <c r="RI123" s="86"/>
      <c r="RJ123" s="86"/>
      <c r="RK123" s="86"/>
      <c r="RL123" s="86"/>
      <c r="RM123" s="86"/>
      <c r="RN123" s="86"/>
      <c r="RO123" s="86"/>
      <c r="RP123" s="86"/>
      <c r="RQ123" s="86"/>
      <c r="RR123" s="86"/>
      <c r="RS123" s="86"/>
      <c r="RT123" s="86"/>
      <c r="RU123" s="86"/>
      <c r="RV123" s="86"/>
      <c r="RW123" s="86"/>
      <c r="RX123" s="86"/>
      <c r="RY123" s="86"/>
      <c r="RZ123" s="86"/>
      <c r="SA123" s="86"/>
      <c r="SB123" s="86"/>
      <c r="SC123" s="86"/>
      <c r="SD123" s="86"/>
      <c r="SE123" s="86"/>
      <c r="SF123" s="86"/>
      <c r="SG123" s="86"/>
      <c r="SH123" s="86"/>
      <c r="SI123" s="86"/>
      <c r="SJ123" s="86"/>
      <c r="SK123" s="86"/>
      <c r="SL123" s="86"/>
      <c r="SM123" s="86"/>
      <c r="SN123" s="86"/>
      <c r="SO123" s="86"/>
      <c r="SP123" s="86"/>
      <c r="SQ123" s="86"/>
      <c r="SR123" s="86"/>
      <c r="SS123" s="86"/>
      <c r="ST123" s="86"/>
      <c r="SU123" s="86"/>
      <c r="SV123" s="86"/>
      <c r="SW123" s="86"/>
      <c r="SX123" s="86"/>
      <c r="SY123" s="86"/>
      <c r="SZ123" s="86"/>
      <c r="TA123" s="86"/>
      <c r="TB123" s="86"/>
      <c r="TC123" s="86"/>
      <c r="TD123" s="86"/>
      <c r="TE123" s="86"/>
      <c r="TF123" s="86"/>
      <c r="TG123" s="86"/>
      <c r="TH123" s="86"/>
      <c r="TI123" s="86"/>
      <c r="TJ123" s="86"/>
      <c r="TK123" s="86"/>
      <c r="TL123" s="86"/>
      <c r="TM123" s="86"/>
      <c r="TN123" s="86"/>
      <c r="TO123" s="86"/>
      <c r="TP123" s="86"/>
      <c r="TQ123" s="86"/>
      <c r="TR123" s="86"/>
      <c r="TS123" s="86"/>
      <c r="TT123" s="86"/>
      <c r="TU123" s="86"/>
      <c r="TV123" s="86"/>
      <c r="TW123" s="86"/>
      <c r="TX123" s="86"/>
      <c r="TY123" s="86"/>
      <c r="TZ123" s="86"/>
      <c r="UA123" s="86"/>
      <c r="UB123" s="86"/>
      <c r="UC123" s="86"/>
      <c r="UD123" s="86"/>
      <c r="UE123" s="86"/>
      <c r="UF123" s="86"/>
      <c r="UG123" s="86"/>
      <c r="UH123" s="86"/>
      <c r="UI123" s="86"/>
      <c r="UJ123" s="86"/>
      <c r="UK123" s="86"/>
      <c r="UL123" s="86"/>
      <c r="UM123" s="86"/>
      <c r="UN123" s="86"/>
      <c r="UO123" s="86"/>
      <c r="UP123" s="86"/>
      <c r="UQ123" s="86"/>
      <c r="UR123" s="86"/>
      <c r="US123" s="86"/>
      <c r="UT123" s="86"/>
      <c r="UU123" s="86"/>
      <c r="UV123" s="86"/>
      <c r="UW123" s="86"/>
      <c r="UX123" s="86"/>
      <c r="UY123" s="86"/>
      <c r="UZ123" s="86"/>
      <c r="VA123" s="86"/>
      <c r="VB123" s="86"/>
      <c r="VC123" s="86"/>
      <c r="VD123" s="86"/>
      <c r="VE123" s="86"/>
      <c r="VF123" s="86"/>
      <c r="VG123" s="86"/>
      <c r="VH123" s="86"/>
      <c r="VI123" s="86"/>
      <c r="VJ123" s="86"/>
      <c r="VK123" s="86"/>
      <c r="VL123" s="86"/>
      <c r="VM123" s="86"/>
      <c r="VN123" s="86"/>
      <c r="VO123" s="86"/>
      <c r="VP123" s="86"/>
      <c r="VQ123" s="86"/>
      <c r="VR123" s="86"/>
      <c r="VS123" s="86"/>
      <c r="VT123" s="86"/>
      <c r="VU123" s="86"/>
      <c r="VV123" s="86"/>
      <c r="VW123" s="86"/>
      <c r="VX123" s="86"/>
      <c r="VY123" s="86"/>
      <c r="VZ123" s="86"/>
      <c r="WA123" s="86"/>
      <c r="WB123" s="86"/>
      <c r="WC123" s="86"/>
      <c r="WD123" s="86"/>
      <c r="WE123" s="86"/>
      <c r="WF123" s="86"/>
      <c r="WG123" s="86"/>
      <c r="WH123" s="86"/>
      <c r="WI123" s="86"/>
      <c r="WJ123" s="86"/>
      <c r="WK123" s="86"/>
      <c r="WL123" s="86"/>
      <c r="WM123" s="86"/>
      <c r="WN123" s="86"/>
      <c r="WO123" s="86"/>
      <c r="WP123" s="86"/>
      <c r="WQ123" s="86"/>
      <c r="WR123" s="86"/>
      <c r="WS123" s="86"/>
      <c r="WT123" s="86"/>
      <c r="WU123" s="86"/>
      <c r="WV123" s="86"/>
      <c r="WW123" s="86"/>
      <c r="WX123" s="86"/>
      <c r="WY123" s="86"/>
      <c r="WZ123" s="86"/>
      <c r="XA123" s="86"/>
      <c r="XB123" s="86"/>
      <c r="XC123" s="86"/>
      <c r="XD123" s="86"/>
      <c r="XE123" s="86"/>
      <c r="XF123" s="86"/>
      <c r="XG123" s="86"/>
      <c r="XH123" s="86"/>
      <c r="XI123" s="86"/>
      <c r="XJ123" s="86"/>
      <c r="XK123" s="86"/>
      <c r="XL123" s="86"/>
      <c r="XM123" s="86"/>
      <c r="XN123" s="86"/>
      <c r="XO123" s="86"/>
      <c r="XP123" s="86"/>
      <c r="XQ123" s="86"/>
      <c r="XR123" s="86"/>
      <c r="XS123" s="86"/>
      <c r="XT123" s="86"/>
      <c r="XU123" s="86"/>
      <c r="XV123" s="86"/>
      <c r="XW123" s="86"/>
      <c r="XX123" s="86"/>
      <c r="XY123" s="86"/>
      <c r="XZ123" s="86"/>
      <c r="YA123" s="86"/>
      <c r="YB123" s="86"/>
      <c r="YC123" s="86"/>
      <c r="YD123" s="86"/>
      <c r="YE123" s="86"/>
      <c r="YF123" s="86"/>
      <c r="YG123" s="86"/>
      <c r="YH123" s="86"/>
    </row>
    <row r="124" spans="1:658" s="69" customFormat="1" ht="11.1" customHeight="1" x14ac:dyDescent="0.2">
      <c r="A124" s="127" t="s">
        <v>312</v>
      </c>
      <c r="B124" s="128" t="s">
        <v>287</v>
      </c>
      <c r="C124" s="129" t="s">
        <v>232</v>
      </c>
      <c r="D124" s="130">
        <v>15</v>
      </c>
      <c r="E124" s="131">
        <v>7.48</v>
      </c>
      <c r="F124" s="131">
        <v>112.2</v>
      </c>
      <c r="G124" s="127"/>
      <c r="H124" s="129" t="s">
        <v>233</v>
      </c>
      <c r="I124" s="130">
        <v>60</v>
      </c>
      <c r="J124" s="131">
        <v>6.98</v>
      </c>
      <c r="K124" s="131">
        <v>418.8</v>
      </c>
      <c r="L124" s="130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  <c r="IW124" s="86"/>
      <c r="IX124" s="86"/>
      <c r="IY124" s="86"/>
      <c r="IZ124" s="86"/>
      <c r="JA124" s="86"/>
      <c r="JB124" s="86"/>
      <c r="JC124" s="86"/>
      <c r="JD124" s="86"/>
      <c r="JE124" s="86"/>
      <c r="JF124" s="86"/>
      <c r="JG124" s="86"/>
      <c r="JH124" s="86"/>
      <c r="JI124" s="86"/>
      <c r="JJ124" s="86"/>
      <c r="JK124" s="86"/>
      <c r="JL124" s="86"/>
      <c r="JM124" s="86"/>
      <c r="JN124" s="86"/>
      <c r="JO124" s="86"/>
      <c r="JP124" s="86"/>
      <c r="JQ124" s="86"/>
      <c r="JR124" s="86"/>
      <c r="JS124" s="86"/>
      <c r="JT124" s="86"/>
      <c r="JU124" s="86"/>
      <c r="JV124" s="86"/>
      <c r="JW124" s="86"/>
      <c r="JX124" s="86"/>
      <c r="JY124" s="86"/>
      <c r="JZ124" s="86"/>
      <c r="KA124" s="86"/>
      <c r="KB124" s="86"/>
      <c r="KC124" s="86"/>
      <c r="KD124" s="86"/>
      <c r="KE124" s="86"/>
      <c r="KF124" s="86"/>
      <c r="KG124" s="86"/>
      <c r="KH124" s="86"/>
      <c r="KI124" s="86"/>
      <c r="KJ124" s="86"/>
      <c r="KK124" s="86"/>
      <c r="KL124" s="86"/>
      <c r="KM124" s="86"/>
      <c r="KN124" s="86"/>
      <c r="KO124" s="86"/>
      <c r="KP124" s="86"/>
      <c r="KQ124" s="86"/>
      <c r="KR124" s="86"/>
      <c r="KS124" s="86"/>
      <c r="KT124" s="86"/>
      <c r="KU124" s="86"/>
      <c r="KV124" s="86"/>
      <c r="KW124" s="86"/>
      <c r="KX124" s="86"/>
      <c r="KY124" s="86"/>
      <c r="KZ124" s="86"/>
      <c r="LA124" s="86"/>
      <c r="LB124" s="86"/>
      <c r="LC124" s="86"/>
      <c r="LD124" s="86"/>
      <c r="LE124" s="86"/>
      <c r="LF124" s="86"/>
      <c r="LG124" s="86"/>
      <c r="LH124" s="86"/>
      <c r="LI124" s="86"/>
      <c r="LJ124" s="86"/>
      <c r="LK124" s="86"/>
      <c r="LL124" s="86"/>
      <c r="LM124" s="86"/>
      <c r="LN124" s="86"/>
      <c r="LO124" s="86"/>
      <c r="LP124" s="86"/>
      <c r="LQ124" s="86"/>
      <c r="LR124" s="86"/>
      <c r="LS124" s="86"/>
      <c r="LT124" s="86"/>
      <c r="LU124" s="86"/>
      <c r="LV124" s="86"/>
      <c r="LW124" s="86"/>
      <c r="LX124" s="86"/>
      <c r="LY124" s="86"/>
      <c r="LZ124" s="86"/>
      <c r="MA124" s="86"/>
      <c r="MB124" s="86"/>
      <c r="MC124" s="86"/>
      <c r="MD124" s="86"/>
      <c r="ME124" s="86"/>
      <c r="MF124" s="86"/>
      <c r="MG124" s="86"/>
      <c r="MH124" s="86"/>
      <c r="MI124" s="86"/>
      <c r="MJ124" s="86"/>
      <c r="MK124" s="86"/>
      <c r="ML124" s="86"/>
      <c r="MM124" s="86"/>
      <c r="MN124" s="86"/>
      <c r="MO124" s="86"/>
      <c r="MP124" s="86"/>
      <c r="MQ124" s="86"/>
      <c r="MR124" s="86"/>
      <c r="MS124" s="86"/>
      <c r="MT124" s="86"/>
      <c r="MU124" s="86"/>
      <c r="MV124" s="86"/>
      <c r="MW124" s="86"/>
      <c r="MX124" s="86"/>
      <c r="MY124" s="86"/>
      <c r="MZ124" s="86"/>
      <c r="NA124" s="86"/>
      <c r="NB124" s="86"/>
      <c r="NC124" s="86"/>
      <c r="ND124" s="86"/>
      <c r="NE124" s="86"/>
      <c r="NF124" s="86"/>
      <c r="NG124" s="86"/>
      <c r="NH124" s="86"/>
      <c r="NI124" s="86"/>
      <c r="NJ124" s="86"/>
      <c r="NK124" s="86"/>
      <c r="NL124" s="86"/>
      <c r="NM124" s="86"/>
      <c r="NN124" s="86"/>
      <c r="NO124" s="86"/>
      <c r="NP124" s="86"/>
      <c r="NQ124" s="86"/>
      <c r="NR124" s="86"/>
      <c r="NS124" s="86"/>
      <c r="NT124" s="86"/>
      <c r="NU124" s="86"/>
      <c r="NV124" s="86"/>
      <c r="NW124" s="86"/>
      <c r="NX124" s="86"/>
      <c r="NY124" s="86"/>
      <c r="NZ124" s="86"/>
      <c r="OA124" s="86"/>
      <c r="OB124" s="86"/>
      <c r="OC124" s="86"/>
      <c r="OD124" s="86"/>
      <c r="OE124" s="86"/>
      <c r="OF124" s="86"/>
      <c r="OG124" s="86"/>
      <c r="OH124" s="86"/>
      <c r="OI124" s="86"/>
      <c r="OJ124" s="86"/>
      <c r="OK124" s="86"/>
      <c r="OL124" s="86"/>
      <c r="OM124" s="86"/>
      <c r="ON124" s="86"/>
      <c r="OO124" s="86"/>
      <c r="OP124" s="86"/>
      <c r="OQ124" s="86"/>
      <c r="OR124" s="86"/>
      <c r="OS124" s="86"/>
      <c r="OT124" s="86"/>
      <c r="OU124" s="86"/>
      <c r="OV124" s="86"/>
      <c r="OW124" s="86"/>
      <c r="OX124" s="86"/>
      <c r="OY124" s="86"/>
      <c r="OZ124" s="86"/>
      <c r="PA124" s="86"/>
      <c r="PB124" s="86"/>
      <c r="PC124" s="86"/>
      <c r="PD124" s="86"/>
      <c r="PE124" s="86"/>
      <c r="PF124" s="86"/>
      <c r="PG124" s="86"/>
      <c r="PH124" s="86"/>
      <c r="PI124" s="86"/>
      <c r="PJ124" s="86"/>
      <c r="PK124" s="86"/>
      <c r="PL124" s="86"/>
      <c r="PM124" s="86"/>
      <c r="PN124" s="86"/>
      <c r="PO124" s="86"/>
      <c r="PP124" s="86"/>
      <c r="PQ124" s="86"/>
      <c r="PR124" s="86"/>
      <c r="PS124" s="86"/>
      <c r="PT124" s="86"/>
      <c r="PU124" s="86"/>
      <c r="PV124" s="86"/>
      <c r="PW124" s="86"/>
      <c r="PX124" s="86"/>
      <c r="PY124" s="86"/>
      <c r="PZ124" s="86"/>
      <c r="QA124" s="86"/>
      <c r="QB124" s="86"/>
      <c r="QC124" s="86"/>
      <c r="QD124" s="86"/>
      <c r="QE124" s="86"/>
      <c r="QF124" s="86"/>
      <c r="QG124" s="86"/>
      <c r="QH124" s="86"/>
      <c r="QI124" s="86"/>
      <c r="QJ124" s="86"/>
      <c r="QK124" s="86"/>
      <c r="QL124" s="86"/>
      <c r="QM124" s="86"/>
      <c r="QN124" s="86"/>
      <c r="QO124" s="86"/>
      <c r="QP124" s="86"/>
      <c r="QQ124" s="86"/>
      <c r="QR124" s="86"/>
      <c r="QS124" s="86"/>
      <c r="QT124" s="86"/>
      <c r="QU124" s="86"/>
      <c r="QV124" s="86"/>
      <c r="QW124" s="86"/>
      <c r="QX124" s="86"/>
      <c r="QY124" s="86"/>
      <c r="QZ124" s="86"/>
      <c r="RA124" s="86"/>
      <c r="RB124" s="86"/>
      <c r="RC124" s="86"/>
      <c r="RD124" s="86"/>
      <c r="RE124" s="86"/>
      <c r="RF124" s="86"/>
      <c r="RG124" s="86"/>
      <c r="RH124" s="86"/>
      <c r="RI124" s="86"/>
      <c r="RJ124" s="86"/>
      <c r="RK124" s="86"/>
      <c r="RL124" s="86"/>
      <c r="RM124" s="86"/>
      <c r="RN124" s="86"/>
      <c r="RO124" s="86"/>
      <c r="RP124" s="86"/>
      <c r="RQ124" s="86"/>
      <c r="RR124" s="86"/>
      <c r="RS124" s="86"/>
      <c r="RT124" s="86"/>
      <c r="RU124" s="86"/>
      <c r="RV124" s="86"/>
      <c r="RW124" s="86"/>
      <c r="RX124" s="86"/>
      <c r="RY124" s="86"/>
      <c r="RZ124" s="86"/>
      <c r="SA124" s="86"/>
      <c r="SB124" s="86"/>
      <c r="SC124" s="86"/>
      <c r="SD124" s="86"/>
      <c r="SE124" s="86"/>
      <c r="SF124" s="86"/>
      <c r="SG124" s="86"/>
      <c r="SH124" s="86"/>
      <c r="SI124" s="86"/>
      <c r="SJ124" s="86"/>
      <c r="SK124" s="86"/>
      <c r="SL124" s="86"/>
      <c r="SM124" s="86"/>
      <c r="SN124" s="86"/>
      <c r="SO124" s="86"/>
      <c r="SP124" s="86"/>
      <c r="SQ124" s="86"/>
      <c r="SR124" s="86"/>
      <c r="SS124" s="86"/>
      <c r="ST124" s="86"/>
      <c r="SU124" s="86"/>
      <c r="SV124" s="86"/>
      <c r="SW124" s="86"/>
      <c r="SX124" s="86"/>
      <c r="SY124" s="86"/>
      <c r="SZ124" s="86"/>
      <c r="TA124" s="86"/>
      <c r="TB124" s="86"/>
      <c r="TC124" s="86"/>
      <c r="TD124" s="86"/>
      <c r="TE124" s="86"/>
      <c r="TF124" s="86"/>
      <c r="TG124" s="86"/>
      <c r="TH124" s="86"/>
      <c r="TI124" s="86"/>
      <c r="TJ124" s="86"/>
      <c r="TK124" s="86"/>
      <c r="TL124" s="86"/>
      <c r="TM124" s="86"/>
      <c r="TN124" s="86"/>
      <c r="TO124" s="86"/>
      <c r="TP124" s="86"/>
      <c r="TQ124" s="86"/>
      <c r="TR124" s="86"/>
      <c r="TS124" s="86"/>
      <c r="TT124" s="86"/>
      <c r="TU124" s="86"/>
      <c r="TV124" s="86"/>
      <c r="TW124" s="86"/>
      <c r="TX124" s="86"/>
      <c r="TY124" s="86"/>
      <c r="TZ124" s="86"/>
      <c r="UA124" s="86"/>
      <c r="UB124" s="86"/>
      <c r="UC124" s="86"/>
      <c r="UD124" s="86"/>
      <c r="UE124" s="86"/>
      <c r="UF124" s="86"/>
      <c r="UG124" s="86"/>
      <c r="UH124" s="86"/>
      <c r="UI124" s="86"/>
      <c r="UJ124" s="86"/>
      <c r="UK124" s="86"/>
      <c r="UL124" s="86"/>
      <c r="UM124" s="86"/>
      <c r="UN124" s="86"/>
      <c r="UO124" s="86"/>
      <c r="UP124" s="86"/>
      <c r="UQ124" s="86"/>
      <c r="UR124" s="86"/>
      <c r="US124" s="86"/>
      <c r="UT124" s="86"/>
      <c r="UU124" s="86"/>
      <c r="UV124" s="86"/>
      <c r="UW124" s="86"/>
      <c r="UX124" s="86"/>
      <c r="UY124" s="86"/>
      <c r="UZ124" s="86"/>
      <c r="VA124" s="86"/>
      <c r="VB124" s="86"/>
      <c r="VC124" s="86"/>
      <c r="VD124" s="86"/>
      <c r="VE124" s="86"/>
      <c r="VF124" s="86"/>
      <c r="VG124" s="86"/>
      <c r="VH124" s="86"/>
      <c r="VI124" s="86"/>
      <c r="VJ124" s="86"/>
      <c r="VK124" s="86"/>
      <c r="VL124" s="86"/>
      <c r="VM124" s="86"/>
      <c r="VN124" s="86"/>
      <c r="VO124" s="86"/>
      <c r="VP124" s="86"/>
      <c r="VQ124" s="86"/>
      <c r="VR124" s="86"/>
      <c r="VS124" s="86"/>
      <c r="VT124" s="86"/>
      <c r="VU124" s="86"/>
      <c r="VV124" s="86"/>
      <c r="VW124" s="86"/>
      <c r="VX124" s="86"/>
      <c r="VY124" s="86"/>
      <c r="VZ124" s="86"/>
      <c r="WA124" s="86"/>
      <c r="WB124" s="86"/>
      <c r="WC124" s="86"/>
      <c r="WD124" s="86"/>
      <c r="WE124" s="86"/>
      <c r="WF124" s="86"/>
      <c r="WG124" s="86"/>
      <c r="WH124" s="86"/>
      <c r="WI124" s="86"/>
      <c r="WJ124" s="86"/>
      <c r="WK124" s="86"/>
      <c r="WL124" s="86"/>
      <c r="WM124" s="86"/>
      <c r="WN124" s="86"/>
      <c r="WO124" s="86"/>
      <c r="WP124" s="86"/>
      <c r="WQ124" s="86"/>
      <c r="WR124" s="86"/>
      <c r="WS124" s="86"/>
      <c r="WT124" s="86"/>
      <c r="WU124" s="86"/>
      <c r="WV124" s="86"/>
      <c r="WW124" s="86"/>
      <c r="WX124" s="86"/>
      <c r="WY124" s="86"/>
      <c r="WZ124" s="86"/>
      <c r="XA124" s="86"/>
      <c r="XB124" s="86"/>
      <c r="XC124" s="86"/>
      <c r="XD124" s="86"/>
      <c r="XE124" s="86"/>
      <c r="XF124" s="86"/>
      <c r="XG124" s="86"/>
      <c r="XH124" s="86"/>
      <c r="XI124" s="86"/>
      <c r="XJ124" s="86"/>
      <c r="XK124" s="86"/>
      <c r="XL124" s="86"/>
      <c r="XM124" s="86"/>
      <c r="XN124" s="86"/>
      <c r="XO124" s="86"/>
      <c r="XP124" s="86"/>
      <c r="XQ124" s="86"/>
      <c r="XR124" s="86"/>
      <c r="XS124" s="86"/>
      <c r="XT124" s="86"/>
      <c r="XU124" s="86"/>
      <c r="XV124" s="86"/>
      <c r="XW124" s="86"/>
      <c r="XX124" s="86"/>
      <c r="XY124" s="86"/>
      <c r="XZ124" s="86"/>
      <c r="YA124" s="86"/>
      <c r="YB124" s="86"/>
      <c r="YC124" s="86"/>
      <c r="YD124" s="86"/>
      <c r="YE124" s="86"/>
      <c r="YF124" s="86"/>
      <c r="YG124" s="86"/>
      <c r="YH124" s="86"/>
    </row>
    <row r="125" spans="1:658" s="69" customFormat="1" ht="11.1" customHeight="1" x14ac:dyDescent="0.2">
      <c r="A125" s="127" t="s">
        <v>33</v>
      </c>
      <c r="B125" s="128" t="s">
        <v>287</v>
      </c>
      <c r="C125" s="129" t="s">
        <v>75</v>
      </c>
      <c r="D125" s="130">
        <v>15</v>
      </c>
      <c r="E125" s="131">
        <v>4.28</v>
      </c>
      <c r="F125" s="131">
        <v>64.2</v>
      </c>
      <c r="G125" s="127"/>
      <c r="H125" s="129" t="s">
        <v>313</v>
      </c>
      <c r="I125" s="130">
        <v>60</v>
      </c>
      <c r="J125" s="131">
        <v>3.98</v>
      </c>
      <c r="K125" s="131">
        <v>238.8</v>
      </c>
      <c r="L125" s="130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  <c r="IW125" s="86"/>
      <c r="IX125" s="86"/>
      <c r="IY125" s="86"/>
      <c r="IZ125" s="86"/>
      <c r="JA125" s="86"/>
      <c r="JB125" s="86"/>
      <c r="JC125" s="86"/>
      <c r="JD125" s="86"/>
      <c r="JE125" s="86"/>
      <c r="JF125" s="86"/>
      <c r="JG125" s="86"/>
      <c r="JH125" s="86"/>
      <c r="JI125" s="86"/>
      <c r="JJ125" s="86"/>
      <c r="JK125" s="86"/>
      <c r="JL125" s="86"/>
      <c r="JM125" s="86"/>
      <c r="JN125" s="86"/>
      <c r="JO125" s="86"/>
      <c r="JP125" s="86"/>
      <c r="JQ125" s="86"/>
      <c r="JR125" s="86"/>
      <c r="JS125" s="86"/>
      <c r="JT125" s="86"/>
      <c r="JU125" s="86"/>
      <c r="JV125" s="86"/>
      <c r="JW125" s="86"/>
      <c r="JX125" s="86"/>
      <c r="JY125" s="86"/>
      <c r="JZ125" s="86"/>
      <c r="KA125" s="86"/>
      <c r="KB125" s="86"/>
      <c r="KC125" s="86"/>
      <c r="KD125" s="86"/>
      <c r="KE125" s="86"/>
      <c r="KF125" s="86"/>
      <c r="KG125" s="86"/>
      <c r="KH125" s="86"/>
      <c r="KI125" s="86"/>
      <c r="KJ125" s="86"/>
      <c r="KK125" s="86"/>
      <c r="KL125" s="86"/>
      <c r="KM125" s="86"/>
      <c r="KN125" s="86"/>
      <c r="KO125" s="86"/>
      <c r="KP125" s="86"/>
      <c r="KQ125" s="86"/>
      <c r="KR125" s="86"/>
      <c r="KS125" s="86"/>
      <c r="KT125" s="86"/>
      <c r="KU125" s="86"/>
      <c r="KV125" s="86"/>
      <c r="KW125" s="86"/>
      <c r="KX125" s="86"/>
      <c r="KY125" s="86"/>
      <c r="KZ125" s="86"/>
      <c r="LA125" s="86"/>
      <c r="LB125" s="86"/>
      <c r="LC125" s="86"/>
      <c r="LD125" s="86"/>
      <c r="LE125" s="86"/>
      <c r="LF125" s="86"/>
      <c r="LG125" s="86"/>
      <c r="LH125" s="86"/>
      <c r="LI125" s="86"/>
      <c r="LJ125" s="86"/>
      <c r="LK125" s="86"/>
      <c r="LL125" s="86"/>
      <c r="LM125" s="86"/>
      <c r="LN125" s="86"/>
      <c r="LO125" s="86"/>
      <c r="LP125" s="86"/>
      <c r="LQ125" s="86"/>
      <c r="LR125" s="86"/>
      <c r="LS125" s="86"/>
      <c r="LT125" s="86"/>
      <c r="LU125" s="86"/>
      <c r="LV125" s="86"/>
      <c r="LW125" s="86"/>
      <c r="LX125" s="86"/>
      <c r="LY125" s="86"/>
      <c r="LZ125" s="86"/>
      <c r="MA125" s="86"/>
      <c r="MB125" s="86"/>
      <c r="MC125" s="86"/>
      <c r="MD125" s="86"/>
      <c r="ME125" s="86"/>
      <c r="MF125" s="86"/>
      <c r="MG125" s="86"/>
      <c r="MH125" s="86"/>
      <c r="MI125" s="86"/>
      <c r="MJ125" s="86"/>
      <c r="MK125" s="86"/>
      <c r="ML125" s="86"/>
      <c r="MM125" s="86"/>
      <c r="MN125" s="86"/>
      <c r="MO125" s="86"/>
      <c r="MP125" s="86"/>
      <c r="MQ125" s="86"/>
      <c r="MR125" s="86"/>
      <c r="MS125" s="86"/>
      <c r="MT125" s="86"/>
      <c r="MU125" s="86"/>
      <c r="MV125" s="86"/>
      <c r="MW125" s="86"/>
      <c r="MX125" s="86"/>
      <c r="MY125" s="86"/>
      <c r="MZ125" s="86"/>
      <c r="NA125" s="86"/>
      <c r="NB125" s="86"/>
      <c r="NC125" s="86"/>
      <c r="ND125" s="86"/>
      <c r="NE125" s="86"/>
      <c r="NF125" s="86"/>
      <c r="NG125" s="86"/>
      <c r="NH125" s="86"/>
      <c r="NI125" s="86"/>
      <c r="NJ125" s="86"/>
      <c r="NK125" s="86"/>
      <c r="NL125" s="86"/>
      <c r="NM125" s="86"/>
      <c r="NN125" s="86"/>
      <c r="NO125" s="86"/>
      <c r="NP125" s="86"/>
      <c r="NQ125" s="86"/>
      <c r="NR125" s="86"/>
      <c r="NS125" s="86"/>
      <c r="NT125" s="86"/>
      <c r="NU125" s="86"/>
      <c r="NV125" s="86"/>
      <c r="NW125" s="86"/>
      <c r="NX125" s="86"/>
      <c r="NY125" s="86"/>
      <c r="NZ125" s="86"/>
      <c r="OA125" s="86"/>
      <c r="OB125" s="86"/>
      <c r="OC125" s="86"/>
      <c r="OD125" s="86"/>
      <c r="OE125" s="86"/>
      <c r="OF125" s="86"/>
      <c r="OG125" s="86"/>
      <c r="OH125" s="86"/>
      <c r="OI125" s="86"/>
      <c r="OJ125" s="86"/>
      <c r="OK125" s="86"/>
      <c r="OL125" s="86"/>
      <c r="OM125" s="86"/>
      <c r="ON125" s="86"/>
      <c r="OO125" s="86"/>
      <c r="OP125" s="86"/>
      <c r="OQ125" s="86"/>
      <c r="OR125" s="86"/>
      <c r="OS125" s="86"/>
      <c r="OT125" s="86"/>
      <c r="OU125" s="86"/>
      <c r="OV125" s="86"/>
      <c r="OW125" s="86"/>
      <c r="OX125" s="86"/>
      <c r="OY125" s="86"/>
      <c r="OZ125" s="86"/>
      <c r="PA125" s="86"/>
      <c r="PB125" s="86"/>
      <c r="PC125" s="86"/>
      <c r="PD125" s="86"/>
      <c r="PE125" s="86"/>
      <c r="PF125" s="86"/>
      <c r="PG125" s="86"/>
      <c r="PH125" s="86"/>
      <c r="PI125" s="86"/>
      <c r="PJ125" s="86"/>
      <c r="PK125" s="86"/>
      <c r="PL125" s="86"/>
      <c r="PM125" s="86"/>
      <c r="PN125" s="86"/>
      <c r="PO125" s="86"/>
      <c r="PP125" s="86"/>
      <c r="PQ125" s="86"/>
      <c r="PR125" s="86"/>
      <c r="PS125" s="86"/>
      <c r="PT125" s="86"/>
      <c r="PU125" s="86"/>
      <c r="PV125" s="86"/>
      <c r="PW125" s="86"/>
      <c r="PX125" s="86"/>
      <c r="PY125" s="86"/>
      <c r="PZ125" s="86"/>
      <c r="QA125" s="86"/>
      <c r="QB125" s="86"/>
      <c r="QC125" s="86"/>
      <c r="QD125" s="86"/>
      <c r="QE125" s="86"/>
      <c r="QF125" s="86"/>
      <c r="QG125" s="86"/>
      <c r="QH125" s="86"/>
      <c r="QI125" s="86"/>
      <c r="QJ125" s="86"/>
      <c r="QK125" s="86"/>
      <c r="QL125" s="86"/>
      <c r="QM125" s="86"/>
      <c r="QN125" s="86"/>
      <c r="QO125" s="86"/>
      <c r="QP125" s="86"/>
      <c r="QQ125" s="86"/>
      <c r="QR125" s="86"/>
      <c r="QS125" s="86"/>
      <c r="QT125" s="86"/>
      <c r="QU125" s="86"/>
      <c r="QV125" s="86"/>
      <c r="QW125" s="86"/>
      <c r="QX125" s="86"/>
      <c r="QY125" s="86"/>
      <c r="QZ125" s="86"/>
      <c r="RA125" s="86"/>
      <c r="RB125" s="86"/>
      <c r="RC125" s="86"/>
      <c r="RD125" s="86"/>
      <c r="RE125" s="86"/>
      <c r="RF125" s="86"/>
      <c r="RG125" s="86"/>
      <c r="RH125" s="86"/>
      <c r="RI125" s="86"/>
      <c r="RJ125" s="86"/>
      <c r="RK125" s="86"/>
      <c r="RL125" s="86"/>
      <c r="RM125" s="86"/>
      <c r="RN125" s="86"/>
      <c r="RO125" s="86"/>
      <c r="RP125" s="86"/>
      <c r="RQ125" s="86"/>
      <c r="RR125" s="86"/>
      <c r="RS125" s="86"/>
      <c r="RT125" s="86"/>
      <c r="RU125" s="86"/>
      <c r="RV125" s="86"/>
      <c r="RW125" s="86"/>
      <c r="RX125" s="86"/>
      <c r="RY125" s="86"/>
      <c r="RZ125" s="86"/>
      <c r="SA125" s="86"/>
      <c r="SB125" s="86"/>
      <c r="SC125" s="86"/>
      <c r="SD125" s="86"/>
      <c r="SE125" s="86"/>
      <c r="SF125" s="86"/>
      <c r="SG125" s="86"/>
      <c r="SH125" s="86"/>
      <c r="SI125" s="86"/>
      <c r="SJ125" s="86"/>
      <c r="SK125" s="86"/>
      <c r="SL125" s="86"/>
      <c r="SM125" s="86"/>
      <c r="SN125" s="86"/>
      <c r="SO125" s="86"/>
      <c r="SP125" s="86"/>
      <c r="SQ125" s="86"/>
      <c r="SR125" s="86"/>
      <c r="SS125" s="86"/>
      <c r="ST125" s="86"/>
      <c r="SU125" s="86"/>
      <c r="SV125" s="86"/>
      <c r="SW125" s="86"/>
      <c r="SX125" s="86"/>
      <c r="SY125" s="86"/>
      <c r="SZ125" s="86"/>
      <c r="TA125" s="86"/>
      <c r="TB125" s="86"/>
      <c r="TC125" s="86"/>
      <c r="TD125" s="86"/>
      <c r="TE125" s="86"/>
      <c r="TF125" s="86"/>
      <c r="TG125" s="86"/>
      <c r="TH125" s="86"/>
      <c r="TI125" s="86"/>
      <c r="TJ125" s="86"/>
      <c r="TK125" s="86"/>
      <c r="TL125" s="86"/>
      <c r="TM125" s="86"/>
      <c r="TN125" s="86"/>
      <c r="TO125" s="86"/>
      <c r="TP125" s="86"/>
      <c r="TQ125" s="86"/>
      <c r="TR125" s="86"/>
      <c r="TS125" s="86"/>
      <c r="TT125" s="86"/>
      <c r="TU125" s="86"/>
      <c r="TV125" s="86"/>
      <c r="TW125" s="86"/>
      <c r="TX125" s="86"/>
      <c r="TY125" s="86"/>
      <c r="TZ125" s="86"/>
      <c r="UA125" s="86"/>
      <c r="UB125" s="86"/>
      <c r="UC125" s="86"/>
      <c r="UD125" s="86"/>
      <c r="UE125" s="86"/>
      <c r="UF125" s="86"/>
      <c r="UG125" s="86"/>
      <c r="UH125" s="86"/>
      <c r="UI125" s="86"/>
      <c r="UJ125" s="86"/>
      <c r="UK125" s="86"/>
      <c r="UL125" s="86"/>
      <c r="UM125" s="86"/>
      <c r="UN125" s="86"/>
      <c r="UO125" s="86"/>
      <c r="UP125" s="86"/>
      <c r="UQ125" s="86"/>
      <c r="UR125" s="86"/>
      <c r="US125" s="86"/>
      <c r="UT125" s="86"/>
      <c r="UU125" s="86"/>
      <c r="UV125" s="86"/>
      <c r="UW125" s="86"/>
      <c r="UX125" s="86"/>
      <c r="UY125" s="86"/>
      <c r="UZ125" s="86"/>
      <c r="VA125" s="86"/>
      <c r="VB125" s="86"/>
      <c r="VC125" s="86"/>
      <c r="VD125" s="86"/>
      <c r="VE125" s="86"/>
      <c r="VF125" s="86"/>
      <c r="VG125" s="86"/>
      <c r="VH125" s="86"/>
      <c r="VI125" s="86"/>
      <c r="VJ125" s="86"/>
      <c r="VK125" s="86"/>
      <c r="VL125" s="86"/>
      <c r="VM125" s="86"/>
      <c r="VN125" s="86"/>
      <c r="VO125" s="86"/>
      <c r="VP125" s="86"/>
      <c r="VQ125" s="86"/>
      <c r="VR125" s="86"/>
      <c r="VS125" s="86"/>
      <c r="VT125" s="86"/>
      <c r="VU125" s="86"/>
      <c r="VV125" s="86"/>
      <c r="VW125" s="86"/>
      <c r="VX125" s="86"/>
      <c r="VY125" s="86"/>
      <c r="VZ125" s="86"/>
      <c r="WA125" s="86"/>
      <c r="WB125" s="86"/>
      <c r="WC125" s="86"/>
      <c r="WD125" s="86"/>
      <c r="WE125" s="86"/>
      <c r="WF125" s="86"/>
      <c r="WG125" s="86"/>
      <c r="WH125" s="86"/>
      <c r="WI125" s="86"/>
      <c r="WJ125" s="86"/>
      <c r="WK125" s="86"/>
      <c r="WL125" s="86"/>
      <c r="WM125" s="86"/>
      <c r="WN125" s="86"/>
      <c r="WO125" s="86"/>
      <c r="WP125" s="86"/>
      <c r="WQ125" s="86"/>
      <c r="WR125" s="86"/>
      <c r="WS125" s="86"/>
      <c r="WT125" s="86"/>
      <c r="WU125" s="86"/>
      <c r="WV125" s="86"/>
      <c r="WW125" s="86"/>
      <c r="WX125" s="86"/>
      <c r="WY125" s="86"/>
      <c r="WZ125" s="86"/>
      <c r="XA125" s="86"/>
      <c r="XB125" s="86"/>
      <c r="XC125" s="86"/>
      <c r="XD125" s="86"/>
      <c r="XE125" s="86"/>
      <c r="XF125" s="86"/>
      <c r="XG125" s="86"/>
      <c r="XH125" s="86"/>
      <c r="XI125" s="86"/>
      <c r="XJ125" s="86"/>
      <c r="XK125" s="86"/>
      <c r="XL125" s="86"/>
      <c r="XM125" s="86"/>
      <c r="XN125" s="86"/>
      <c r="XO125" s="86"/>
      <c r="XP125" s="86"/>
      <c r="XQ125" s="86"/>
      <c r="XR125" s="86"/>
      <c r="XS125" s="86"/>
      <c r="XT125" s="86"/>
      <c r="XU125" s="86"/>
      <c r="XV125" s="86"/>
      <c r="XW125" s="86"/>
      <c r="XX125" s="86"/>
      <c r="XY125" s="86"/>
      <c r="XZ125" s="86"/>
      <c r="YA125" s="86"/>
      <c r="YB125" s="86"/>
      <c r="YC125" s="86"/>
      <c r="YD125" s="86"/>
      <c r="YE125" s="86"/>
      <c r="YF125" s="86"/>
      <c r="YG125" s="86"/>
      <c r="YH125" s="86"/>
    </row>
    <row r="126" spans="1:658" s="69" customFormat="1" ht="11.1" customHeight="1" x14ac:dyDescent="0.2">
      <c r="A126" s="127" t="s">
        <v>314</v>
      </c>
      <c r="B126" s="128" t="s">
        <v>287</v>
      </c>
      <c r="C126" s="129" t="s">
        <v>315</v>
      </c>
      <c r="D126" s="130">
        <v>15</v>
      </c>
      <c r="E126" s="131">
        <v>8.2799999999999994</v>
      </c>
      <c r="F126" s="131">
        <v>124.2</v>
      </c>
      <c r="G126" s="136"/>
      <c r="H126" s="129" t="s">
        <v>316</v>
      </c>
      <c r="I126" s="130">
        <v>60</v>
      </c>
      <c r="J126" s="131">
        <v>7.78</v>
      </c>
      <c r="K126" s="131">
        <v>466.8</v>
      </c>
      <c r="L126" s="130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  <c r="IW126" s="86"/>
      <c r="IX126" s="86"/>
      <c r="IY126" s="86"/>
      <c r="IZ126" s="86"/>
      <c r="JA126" s="86"/>
      <c r="JB126" s="86"/>
      <c r="JC126" s="86"/>
      <c r="JD126" s="86"/>
      <c r="JE126" s="86"/>
      <c r="JF126" s="86"/>
      <c r="JG126" s="86"/>
      <c r="JH126" s="86"/>
      <c r="JI126" s="86"/>
      <c r="JJ126" s="86"/>
      <c r="JK126" s="86"/>
      <c r="JL126" s="86"/>
      <c r="JM126" s="86"/>
      <c r="JN126" s="86"/>
      <c r="JO126" s="86"/>
      <c r="JP126" s="86"/>
      <c r="JQ126" s="86"/>
      <c r="JR126" s="86"/>
      <c r="JS126" s="86"/>
      <c r="JT126" s="86"/>
      <c r="JU126" s="86"/>
      <c r="JV126" s="86"/>
      <c r="JW126" s="86"/>
      <c r="JX126" s="86"/>
      <c r="JY126" s="86"/>
      <c r="JZ126" s="86"/>
      <c r="KA126" s="86"/>
      <c r="KB126" s="86"/>
      <c r="KC126" s="86"/>
      <c r="KD126" s="86"/>
      <c r="KE126" s="86"/>
      <c r="KF126" s="86"/>
      <c r="KG126" s="86"/>
      <c r="KH126" s="86"/>
      <c r="KI126" s="86"/>
      <c r="KJ126" s="86"/>
      <c r="KK126" s="86"/>
      <c r="KL126" s="86"/>
      <c r="KM126" s="86"/>
      <c r="KN126" s="86"/>
      <c r="KO126" s="86"/>
      <c r="KP126" s="86"/>
      <c r="KQ126" s="86"/>
      <c r="KR126" s="86"/>
      <c r="KS126" s="86"/>
      <c r="KT126" s="86"/>
      <c r="KU126" s="86"/>
      <c r="KV126" s="86"/>
      <c r="KW126" s="86"/>
      <c r="KX126" s="86"/>
      <c r="KY126" s="86"/>
      <c r="KZ126" s="86"/>
      <c r="LA126" s="86"/>
      <c r="LB126" s="86"/>
      <c r="LC126" s="86"/>
      <c r="LD126" s="86"/>
      <c r="LE126" s="86"/>
      <c r="LF126" s="86"/>
      <c r="LG126" s="86"/>
      <c r="LH126" s="86"/>
      <c r="LI126" s="86"/>
      <c r="LJ126" s="86"/>
      <c r="LK126" s="86"/>
      <c r="LL126" s="86"/>
      <c r="LM126" s="86"/>
      <c r="LN126" s="86"/>
      <c r="LO126" s="86"/>
      <c r="LP126" s="86"/>
      <c r="LQ126" s="86"/>
      <c r="LR126" s="86"/>
      <c r="LS126" s="86"/>
      <c r="LT126" s="86"/>
      <c r="LU126" s="86"/>
      <c r="LV126" s="86"/>
      <c r="LW126" s="86"/>
      <c r="LX126" s="86"/>
      <c r="LY126" s="86"/>
      <c r="LZ126" s="86"/>
      <c r="MA126" s="86"/>
      <c r="MB126" s="86"/>
      <c r="MC126" s="86"/>
      <c r="MD126" s="86"/>
      <c r="ME126" s="86"/>
      <c r="MF126" s="86"/>
      <c r="MG126" s="86"/>
      <c r="MH126" s="86"/>
      <c r="MI126" s="86"/>
      <c r="MJ126" s="86"/>
      <c r="MK126" s="86"/>
      <c r="ML126" s="86"/>
      <c r="MM126" s="86"/>
      <c r="MN126" s="86"/>
      <c r="MO126" s="86"/>
      <c r="MP126" s="86"/>
      <c r="MQ126" s="86"/>
      <c r="MR126" s="86"/>
      <c r="MS126" s="86"/>
      <c r="MT126" s="86"/>
      <c r="MU126" s="86"/>
      <c r="MV126" s="86"/>
      <c r="MW126" s="86"/>
      <c r="MX126" s="86"/>
      <c r="MY126" s="86"/>
      <c r="MZ126" s="86"/>
      <c r="NA126" s="86"/>
      <c r="NB126" s="86"/>
      <c r="NC126" s="86"/>
      <c r="ND126" s="86"/>
      <c r="NE126" s="86"/>
      <c r="NF126" s="86"/>
      <c r="NG126" s="86"/>
      <c r="NH126" s="86"/>
      <c r="NI126" s="86"/>
      <c r="NJ126" s="86"/>
      <c r="NK126" s="86"/>
      <c r="NL126" s="86"/>
      <c r="NM126" s="86"/>
      <c r="NN126" s="86"/>
      <c r="NO126" s="86"/>
      <c r="NP126" s="86"/>
      <c r="NQ126" s="86"/>
      <c r="NR126" s="86"/>
      <c r="NS126" s="86"/>
      <c r="NT126" s="86"/>
      <c r="NU126" s="86"/>
      <c r="NV126" s="86"/>
      <c r="NW126" s="86"/>
      <c r="NX126" s="86"/>
      <c r="NY126" s="86"/>
      <c r="NZ126" s="86"/>
      <c r="OA126" s="86"/>
      <c r="OB126" s="86"/>
      <c r="OC126" s="86"/>
      <c r="OD126" s="86"/>
      <c r="OE126" s="86"/>
      <c r="OF126" s="86"/>
      <c r="OG126" s="86"/>
      <c r="OH126" s="86"/>
      <c r="OI126" s="86"/>
      <c r="OJ126" s="86"/>
      <c r="OK126" s="86"/>
      <c r="OL126" s="86"/>
      <c r="OM126" s="86"/>
      <c r="ON126" s="86"/>
      <c r="OO126" s="86"/>
      <c r="OP126" s="86"/>
      <c r="OQ126" s="86"/>
      <c r="OR126" s="86"/>
      <c r="OS126" s="86"/>
      <c r="OT126" s="86"/>
      <c r="OU126" s="86"/>
      <c r="OV126" s="86"/>
      <c r="OW126" s="86"/>
      <c r="OX126" s="86"/>
      <c r="OY126" s="86"/>
      <c r="OZ126" s="86"/>
      <c r="PA126" s="86"/>
      <c r="PB126" s="86"/>
      <c r="PC126" s="86"/>
      <c r="PD126" s="86"/>
      <c r="PE126" s="86"/>
      <c r="PF126" s="86"/>
      <c r="PG126" s="86"/>
      <c r="PH126" s="86"/>
      <c r="PI126" s="86"/>
      <c r="PJ126" s="86"/>
      <c r="PK126" s="86"/>
      <c r="PL126" s="86"/>
      <c r="PM126" s="86"/>
      <c r="PN126" s="86"/>
      <c r="PO126" s="86"/>
      <c r="PP126" s="86"/>
      <c r="PQ126" s="86"/>
      <c r="PR126" s="86"/>
      <c r="PS126" s="86"/>
      <c r="PT126" s="86"/>
      <c r="PU126" s="86"/>
      <c r="PV126" s="86"/>
      <c r="PW126" s="86"/>
      <c r="PX126" s="86"/>
      <c r="PY126" s="86"/>
      <c r="PZ126" s="86"/>
      <c r="QA126" s="86"/>
      <c r="QB126" s="86"/>
      <c r="QC126" s="86"/>
      <c r="QD126" s="86"/>
      <c r="QE126" s="86"/>
      <c r="QF126" s="86"/>
      <c r="QG126" s="86"/>
      <c r="QH126" s="86"/>
      <c r="QI126" s="86"/>
      <c r="QJ126" s="86"/>
      <c r="QK126" s="86"/>
      <c r="QL126" s="86"/>
      <c r="QM126" s="86"/>
      <c r="QN126" s="86"/>
      <c r="QO126" s="86"/>
      <c r="QP126" s="86"/>
      <c r="QQ126" s="86"/>
      <c r="QR126" s="86"/>
      <c r="QS126" s="86"/>
      <c r="QT126" s="86"/>
      <c r="QU126" s="86"/>
      <c r="QV126" s="86"/>
      <c r="QW126" s="86"/>
      <c r="QX126" s="86"/>
      <c r="QY126" s="86"/>
      <c r="QZ126" s="86"/>
      <c r="RA126" s="86"/>
      <c r="RB126" s="86"/>
      <c r="RC126" s="86"/>
      <c r="RD126" s="86"/>
      <c r="RE126" s="86"/>
      <c r="RF126" s="86"/>
      <c r="RG126" s="86"/>
      <c r="RH126" s="86"/>
      <c r="RI126" s="86"/>
      <c r="RJ126" s="86"/>
      <c r="RK126" s="86"/>
      <c r="RL126" s="86"/>
      <c r="RM126" s="86"/>
      <c r="RN126" s="86"/>
      <c r="RO126" s="86"/>
      <c r="RP126" s="86"/>
      <c r="RQ126" s="86"/>
      <c r="RR126" s="86"/>
      <c r="RS126" s="86"/>
      <c r="RT126" s="86"/>
      <c r="RU126" s="86"/>
      <c r="RV126" s="86"/>
      <c r="RW126" s="86"/>
      <c r="RX126" s="86"/>
      <c r="RY126" s="86"/>
      <c r="RZ126" s="86"/>
      <c r="SA126" s="86"/>
      <c r="SB126" s="86"/>
      <c r="SC126" s="86"/>
      <c r="SD126" s="86"/>
      <c r="SE126" s="86"/>
      <c r="SF126" s="86"/>
      <c r="SG126" s="86"/>
      <c r="SH126" s="86"/>
      <c r="SI126" s="86"/>
      <c r="SJ126" s="86"/>
      <c r="SK126" s="86"/>
      <c r="SL126" s="86"/>
      <c r="SM126" s="86"/>
      <c r="SN126" s="86"/>
      <c r="SO126" s="86"/>
      <c r="SP126" s="86"/>
      <c r="SQ126" s="86"/>
      <c r="SR126" s="86"/>
      <c r="SS126" s="86"/>
      <c r="ST126" s="86"/>
      <c r="SU126" s="86"/>
      <c r="SV126" s="86"/>
      <c r="SW126" s="86"/>
      <c r="SX126" s="86"/>
      <c r="SY126" s="86"/>
      <c r="SZ126" s="86"/>
      <c r="TA126" s="86"/>
      <c r="TB126" s="86"/>
      <c r="TC126" s="86"/>
      <c r="TD126" s="86"/>
      <c r="TE126" s="86"/>
      <c r="TF126" s="86"/>
      <c r="TG126" s="86"/>
      <c r="TH126" s="86"/>
      <c r="TI126" s="86"/>
      <c r="TJ126" s="86"/>
      <c r="TK126" s="86"/>
      <c r="TL126" s="86"/>
      <c r="TM126" s="86"/>
      <c r="TN126" s="86"/>
      <c r="TO126" s="86"/>
      <c r="TP126" s="86"/>
      <c r="TQ126" s="86"/>
      <c r="TR126" s="86"/>
      <c r="TS126" s="86"/>
      <c r="TT126" s="86"/>
      <c r="TU126" s="86"/>
      <c r="TV126" s="86"/>
      <c r="TW126" s="86"/>
      <c r="TX126" s="86"/>
      <c r="TY126" s="86"/>
      <c r="TZ126" s="86"/>
      <c r="UA126" s="86"/>
      <c r="UB126" s="86"/>
      <c r="UC126" s="86"/>
      <c r="UD126" s="86"/>
      <c r="UE126" s="86"/>
      <c r="UF126" s="86"/>
      <c r="UG126" s="86"/>
      <c r="UH126" s="86"/>
      <c r="UI126" s="86"/>
      <c r="UJ126" s="86"/>
      <c r="UK126" s="86"/>
      <c r="UL126" s="86"/>
      <c r="UM126" s="86"/>
      <c r="UN126" s="86"/>
      <c r="UO126" s="86"/>
      <c r="UP126" s="86"/>
      <c r="UQ126" s="86"/>
      <c r="UR126" s="86"/>
      <c r="US126" s="86"/>
      <c r="UT126" s="86"/>
      <c r="UU126" s="86"/>
      <c r="UV126" s="86"/>
      <c r="UW126" s="86"/>
      <c r="UX126" s="86"/>
      <c r="UY126" s="86"/>
      <c r="UZ126" s="86"/>
      <c r="VA126" s="86"/>
      <c r="VB126" s="86"/>
      <c r="VC126" s="86"/>
      <c r="VD126" s="86"/>
      <c r="VE126" s="86"/>
      <c r="VF126" s="86"/>
      <c r="VG126" s="86"/>
      <c r="VH126" s="86"/>
      <c r="VI126" s="86"/>
      <c r="VJ126" s="86"/>
      <c r="VK126" s="86"/>
      <c r="VL126" s="86"/>
      <c r="VM126" s="86"/>
      <c r="VN126" s="86"/>
      <c r="VO126" s="86"/>
      <c r="VP126" s="86"/>
      <c r="VQ126" s="86"/>
      <c r="VR126" s="86"/>
      <c r="VS126" s="86"/>
      <c r="VT126" s="86"/>
      <c r="VU126" s="86"/>
      <c r="VV126" s="86"/>
      <c r="VW126" s="86"/>
      <c r="VX126" s="86"/>
      <c r="VY126" s="86"/>
      <c r="VZ126" s="86"/>
      <c r="WA126" s="86"/>
      <c r="WB126" s="86"/>
      <c r="WC126" s="86"/>
      <c r="WD126" s="86"/>
      <c r="WE126" s="86"/>
      <c r="WF126" s="86"/>
      <c r="WG126" s="86"/>
      <c r="WH126" s="86"/>
      <c r="WI126" s="86"/>
      <c r="WJ126" s="86"/>
      <c r="WK126" s="86"/>
      <c r="WL126" s="86"/>
      <c r="WM126" s="86"/>
      <c r="WN126" s="86"/>
      <c r="WO126" s="86"/>
      <c r="WP126" s="86"/>
      <c r="WQ126" s="86"/>
      <c r="WR126" s="86"/>
      <c r="WS126" s="86"/>
      <c r="WT126" s="86"/>
      <c r="WU126" s="86"/>
      <c r="WV126" s="86"/>
      <c r="WW126" s="86"/>
      <c r="WX126" s="86"/>
      <c r="WY126" s="86"/>
      <c r="WZ126" s="86"/>
      <c r="XA126" s="86"/>
      <c r="XB126" s="86"/>
      <c r="XC126" s="86"/>
      <c r="XD126" s="86"/>
      <c r="XE126" s="86"/>
      <c r="XF126" s="86"/>
      <c r="XG126" s="86"/>
      <c r="XH126" s="86"/>
      <c r="XI126" s="86"/>
      <c r="XJ126" s="86"/>
      <c r="XK126" s="86"/>
      <c r="XL126" s="86"/>
      <c r="XM126" s="86"/>
      <c r="XN126" s="86"/>
      <c r="XO126" s="86"/>
      <c r="XP126" s="86"/>
      <c r="XQ126" s="86"/>
      <c r="XR126" s="86"/>
      <c r="XS126" s="86"/>
      <c r="XT126" s="86"/>
      <c r="XU126" s="86"/>
      <c r="XV126" s="86"/>
      <c r="XW126" s="86"/>
      <c r="XX126" s="86"/>
      <c r="XY126" s="86"/>
      <c r="XZ126" s="86"/>
      <c r="YA126" s="86"/>
      <c r="YB126" s="86"/>
      <c r="YC126" s="86"/>
      <c r="YD126" s="86"/>
      <c r="YE126" s="86"/>
      <c r="YF126" s="86"/>
      <c r="YG126" s="86"/>
      <c r="YH126" s="86"/>
    </row>
    <row r="127" spans="1:658" s="13" customFormat="1" ht="11.1" customHeight="1" x14ac:dyDescent="0.2">
      <c r="A127" s="127" t="s">
        <v>317</v>
      </c>
      <c r="B127" s="128" t="s">
        <v>287</v>
      </c>
      <c r="C127" s="129" t="s">
        <v>250</v>
      </c>
      <c r="D127" s="130">
        <v>15</v>
      </c>
      <c r="E127" s="131">
        <v>5.98</v>
      </c>
      <c r="F127" s="131">
        <v>89.7</v>
      </c>
      <c r="G127" s="127"/>
      <c r="H127" s="129" t="s">
        <v>318</v>
      </c>
      <c r="I127" s="130">
        <v>60</v>
      </c>
      <c r="J127" s="131">
        <v>5.48</v>
      </c>
      <c r="K127" s="131">
        <v>328.8</v>
      </c>
      <c r="L127" s="130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  <c r="IW127" s="86"/>
      <c r="IX127" s="86"/>
      <c r="IY127" s="86"/>
      <c r="IZ127" s="86"/>
      <c r="JA127" s="86"/>
      <c r="JB127" s="86"/>
      <c r="JC127" s="86"/>
      <c r="JD127" s="86"/>
      <c r="JE127" s="86"/>
      <c r="JF127" s="86"/>
      <c r="JG127" s="86"/>
      <c r="JH127" s="86"/>
      <c r="JI127" s="86"/>
      <c r="JJ127" s="86"/>
      <c r="JK127" s="86"/>
      <c r="JL127" s="86"/>
      <c r="JM127" s="86"/>
      <c r="JN127" s="86"/>
      <c r="JO127" s="86"/>
      <c r="JP127" s="86"/>
      <c r="JQ127" s="86"/>
      <c r="JR127" s="86"/>
      <c r="JS127" s="86"/>
      <c r="JT127" s="86"/>
      <c r="JU127" s="86"/>
      <c r="JV127" s="86"/>
      <c r="JW127" s="86"/>
      <c r="JX127" s="86"/>
      <c r="JY127" s="86"/>
      <c r="JZ127" s="86"/>
      <c r="KA127" s="86"/>
      <c r="KB127" s="86"/>
      <c r="KC127" s="86"/>
      <c r="KD127" s="86"/>
      <c r="KE127" s="86"/>
      <c r="KF127" s="86"/>
      <c r="KG127" s="86"/>
      <c r="KH127" s="86"/>
      <c r="KI127" s="86"/>
      <c r="KJ127" s="86"/>
      <c r="KK127" s="86"/>
      <c r="KL127" s="86"/>
      <c r="KM127" s="86"/>
      <c r="KN127" s="86"/>
      <c r="KO127" s="86"/>
      <c r="KP127" s="86"/>
      <c r="KQ127" s="86"/>
      <c r="KR127" s="86"/>
      <c r="KS127" s="86"/>
      <c r="KT127" s="86"/>
      <c r="KU127" s="86"/>
      <c r="KV127" s="86"/>
      <c r="KW127" s="86"/>
      <c r="KX127" s="86"/>
      <c r="KY127" s="86"/>
      <c r="KZ127" s="86"/>
      <c r="LA127" s="86"/>
      <c r="LB127" s="86"/>
      <c r="LC127" s="86"/>
      <c r="LD127" s="86"/>
      <c r="LE127" s="86"/>
      <c r="LF127" s="86"/>
      <c r="LG127" s="86"/>
      <c r="LH127" s="86"/>
      <c r="LI127" s="86"/>
      <c r="LJ127" s="86"/>
      <c r="LK127" s="86"/>
      <c r="LL127" s="86"/>
      <c r="LM127" s="86"/>
      <c r="LN127" s="86"/>
      <c r="LO127" s="86"/>
      <c r="LP127" s="86"/>
      <c r="LQ127" s="86"/>
      <c r="LR127" s="86"/>
      <c r="LS127" s="86"/>
      <c r="LT127" s="86"/>
      <c r="LU127" s="86"/>
      <c r="LV127" s="86"/>
      <c r="LW127" s="86"/>
      <c r="LX127" s="86"/>
      <c r="LY127" s="86"/>
      <c r="LZ127" s="86"/>
      <c r="MA127" s="86"/>
      <c r="MB127" s="86"/>
      <c r="MC127" s="86"/>
      <c r="MD127" s="86"/>
      <c r="ME127" s="86"/>
      <c r="MF127" s="86"/>
      <c r="MG127" s="86"/>
      <c r="MH127" s="86"/>
      <c r="MI127" s="86"/>
      <c r="MJ127" s="86"/>
      <c r="MK127" s="86"/>
      <c r="ML127" s="86"/>
      <c r="MM127" s="86"/>
      <c r="MN127" s="86"/>
      <c r="MO127" s="86"/>
      <c r="MP127" s="86"/>
      <c r="MQ127" s="86"/>
      <c r="MR127" s="86"/>
      <c r="MS127" s="86"/>
      <c r="MT127" s="86"/>
      <c r="MU127" s="86"/>
      <c r="MV127" s="86"/>
      <c r="MW127" s="86"/>
      <c r="MX127" s="86"/>
      <c r="MY127" s="86"/>
      <c r="MZ127" s="86"/>
      <c r="NA127" s="86"/>
      <c r="NB127" s="86"/>
      <c r="NC127" s="86"/>
      <c r="ND127" s="86"/>
      <c r="NE127" s="86"/>
      <c r="NF127" s="86"/>
      <c r="NG127" s="86"/>
      <c r="NH127" s="86"/>
      <c r="NI127" s="86"/>
      <c r="NJ127" s="86"/>
      <c r="NK127" s="86"/>
      <c r="NL127" s="86"/>
      <c r="NM127" s="86"/>
      <c r="NN127" s="86"/>
      <c r="NO127" s="86"/>
      <c r="NP127" s="86"/>
      <c r="NQ127" s="86"/>
      <c r="NR127" s="86"/>
      <c r="NS127" s="86"/>
      <c r="NT127" s="86"/>
      <c r="NU127" s="86"/>
      <c r="NV127" s="86"/>
      <c r="NW127" s="86"/>
      <c r="NX127" s="86"/>
      <c r="NY127" s="86"/>
      <c r="NZ127" s="86"/>
      <c r="OA127" s="86"/>
      <c r="OB127" s="86"/>
      <c r="OC127" s="86"/>
      <c r="OD127" s="86"/>
      <c r="OE127" s="86"/>
      <c r="OF127" s="86"/>
      <c r="OG127" s="86"/>
      <c r="OH127" s="86"/>
      <c r="OI127" s="86"/>
      <c r="OJ127" s="86"/>
      <c r="OK127" s="86"/>
      <c r="OL127" s="86"/>
      <c r="OM127" s="86"/>
      <c r="ON127" s="86"/>
      <c r="OO127" s="86"/>
      <c r="OP127" s="86"/>
      <c r="OQ127" s="86"/>
      <c r="OR127" s="86"/>
      <c r="OS127" s="86"/>
      <c r="OT127" s="86"/>
      <c r="OU127" s="86"/>
      <c r="OV127" s="86"/>
      <c r="OW127" s="86"/>
      <c r="OX127" s="86"/>
      <c r="OY127" s="86"/>
      <c r="OZ127" s="86"/>
      <c r="PA127" s="86"/>
      <c r="PB127" s="86"/>
      <c r="PC127" s="86"/>
      <c r="PD127" s="86"/>
      <c r="PE127" s="86"/>
      <c r="PF127" s="86"/>
      <c r="PG127" s="86"/>
      <c r="PH127" s="86"/>
      <c r="PI127" s="86"/>
      <c r="PJ127" s="86"/>
      <c r="PK127" s="86"/>
      <c r="PL127" s="86"/>
      <c r="PM127" s="86"/>
      <c r="PN127" s="86"/>
      <c r="PO127" s="86"/>
      <c r="PP127" s="86"/>
      <c r="PQ127" s="86"/>
      <c r="PR127" s="86"/>
      <c r="PS127" s="86"/>
      <c r="PT127" s="86"/>
      <c r="PU127" s="86"/>
      <c r="PV127" s="86"/>
      <c r="PW127" s="86"/>
      <c r="PX127" s="86"/>
      <c r="PY127" s="86"/>
      <c r="PZ127" s="86"/>
      <c r="QA127" s="86"/>
      <c r="QB127" s="86"/>
      <c r="QC127" s="86"/>
      <c r="QD127" s="86"/>
      <c r="QE127" s="86"/>
      <c r="QF127" s="86"/>
      <c r="QG127" s="86"/>
      <c r="QH127" s="86"/>
      <c r="QI127" s="86"/>
      <c r="QJ127" s="86"/>
      <c r="QK127" s="86"/>
      <c r="QL127" s="86"/>
      <c r="QM127" s="86"/>
      <c r="QN127" s="86"/>
      <c r="QO127" s="86"/>
      <c r="QP127" s="86"/>
      <c r="QQ127" s="86"/>
      <c r="QR127" s="86"/>
      <c r="QS127" s="86"/>
      <c r="QT127" s="86"/>
      <c r="QU127" s="86"/>
      <c r="QV127" s="86"/>
      <c r="QW127" s="86"/>
      <c r="QX127" s="86"/>
      <c r="QY127" s="86"/>
      <c r="QZ127" s="86"/>
      <c r="RA127" s="86"/>
      <c r="RB127" s="86"/>
      <c r="RC127" s="86"/>
      <c r="RD127" s="86"/>
      <c r="RE127" s="86"/>
      <c r="RF127" s="86"/>
      <c r="RG127" s="86"/>
      <c r="RH127" s="86"/>
      <c r="RI127" s="86"/>
      <c r="RJ127" s="86"/>
      <c r="RK127" s="86"/>
      <c r="RL127" s="86"/>
      <c r="RM127" s="86"/>
      <c r="RN127" s="86"/>
      <c r="RO127" s="86"/>
      <c r="RP127" s="86"/>
      <c r="RQ127" s="86"/>
      <c r="RR127" s="86"/>
      <c r="RS127" s="86"/>
      <c r="RT127" s="86"/>
      <c r="RU127" s="86"/>
      <c r="RV127" s="86"/>
      <c r="RW127" s="86"/>
      <c r="RX127" s="86"/>
      <c r="RY127" s="86"/>
      <c r="RZ127" s="86"/>
      <c r="SA127" s="86"/>
      <c r="SB127" s="86"/>
      <c r="SC127" s="86"/>
      <c r="SD127" s="86"/>
      <c r="SE127" s="86"/>
      <c r="SF127" s="86"/>
      <c r="SG127" s="86"/>
      <c r="SH127" s="86"/>
      <c r="SI127" s="86"/>
      <c r="SJ127" s="86"/>
      <c r="SK127" s="86"/>
      <c r="SL127" s="86"/>
      <c r="SM127" s="86"/>
      <c r="SN127" s="86"/>
      <c r="SO127" s="86"/>
      <c r="SP127" s="86"/>
      <c r="SQ127" s="86"/>
      <c r="SR127" s="86"/>
      <c r="SS127" s="86"/>
      <c r="ST127" s="86"/>
      <c r="SU127" s="86"/>
      <c r="SV127" s="86"/>
      <c r="SW127" s="86"/>
      <c r="SX127" s="86"/>
      <c r="SY127" s="86"/>
      <c r="SZ127" s="86"/>
      <c r="TA127" s="86"/>
      <c r="TB127" s="86"/>
      <c r="TC127" s="86"/>
      <c r="TD127" s="86"/>
      <c r="TE127" s="86"/>
      <c r="TF127" s="86"/>
      <c r="TG127" s="86"/>
      <c r="TH127" s="86"/>
      <c r="TI127" s="86"/>
      <c r="TJ127" s="86"/>
      <c r="TK127" s="86"/>
      <c r="TL127" s="86"/>
      <c r="TM127" s="86"/>
      <c r="TN127" s="86"/>
      <c r="TO127" s="86"/>
      <c r="TP127" s="86"/>
      <c r="TQ127" s="86"/>
      <c r="TR127" s="86"/>
      <c r="TS127" s="86"/>
      <c r="TT127" s="86"/>
      <c r="TU127" s="86"/>
      <c r="TV127" s="86"/>
      <c r="TW127" s="86"/>
      <c r="TX127" s="86"/>
      <c r="TY127" s="86"/>
      <c r="TZ127" s="86"/>
      <c r="UA127" s="86"/>
      <c r="UB127" s="86"/>
      <c r="UC127" s="86"/>
      <c r="UD127" s="86"/>
      <c r="UE127" s="86"/>
      <c r="UF127" s="86"/>
      <c r="UG127" s="86"/>
      <c r="UH127" s="86"/>
      <c r="UI127" s="86"/>
      <c r="UJ127" s="86"/>
      <c r="UK127" s="86"/>
      <c r="UL127" s="86"/>
      <c r="UM127" s="86"/>
      <c r="UN127" s="86"/>
      <c r="UO127" s="86"/>
      <c r="UP127" s="86"/>
      <c r="UQ127" s="86"/>
      <c r="UR127" s="86"/>
      <c r="US127" s="86"/>
      <c r="UT127" s="86"/>
      <c r="UU127" s="86"/>
      <c r="UV127" s="86"/>
      <c r="UW127" s="86"/>
      <c r="UX127" s="86"/>
      <c r="UY127" s="86"/>
      <c r="UZ127" s="86"/>
      <c r="VA127" s="86"/>
      <c r="VB127" s="86"/>
      <c r="VC127" s="86"/>
      <c r="VD127" s="86"/>
      <c r="VE127" s="86"/>
      <c r="VF127" s="86"/>
      <c r="VG127" s="86"/>
      <c r="VH127" s="86"/>
      <c r="VI127" s="86"/>
      <c r="VJ127" s="86"/>
      <c r="VK127" s="86"/>
      <c r="VL127" s="86"/>
      <c r="VM127" s="86"/>
      <c r="VN127" s="86"/>
      <c r="VO127" s="86"/>
      <c r="VP127" s="86"/>
      <c r="VQ127" s="86"/>
      <c r="VR127" s="86"/>
      <c r="VS127" s="86"/>
      <c r="VT127" s="86"/>
      <c r="VU127" s="86"/>
      <c r="VV127" s="86"/>
      <c r="VW127" s="86"/>
      <c r="VX127" s="86"/>
      <c r="VY127" s="86"/>
      <c r="VZ127" s="86"/>
      <c r="WA127" s="86"/>
      <c r="WB127" s="86"/>
      <c r="WC127" s="86"/>
      <c r="WD127" s="86"/>
      <c r="WE127" s="86"/>
      <c r="WF127" s="86"/>
      <c r="WG127" s="86"/>
      <c r="WH127" s="86"/>
      <c r="WI127" s="86"/>
      <c r="WJ127" s="86"/>
      <c r="WK127" s="86"/>
      <c r="WL127" s="86"/>
      <c r="WM127" s="86"/>
      <c r="WN127" s="86"/>
      <c r="WO127" s="86"/>
      <c r="WP127" s="86"/>
      <c r="WQ127" s="86"/>
      <c r="WR127" s="86"/>
      <c r="WS127" s="86"/>
      <c r="WT127" s="86"/>
      <c r="WU127" s="86"/>
      <c r="WV127" s="86"/>
      <c r="WW127" s="86"/>
      <c r="WX127" s="86"/>
      <c r="WY127" s="86"/>
      <c r="WZ127" s="86"/>
      <c r="XA127" s="86"/>
      <c r="XB127" s="86"/>
      <c r="XC127" s="86"/>
      <c r="XD127" s="86"/>
      <c r="XE127" s="86"/>
      <c r="XF127" s="86"/>
      <c r="XG127" s="86"/>
      <c r="XH127" s="86"/>
      <c r="XI127" s="86"/>
      <c r="XJ127" s="86"/>
      <c r="XK127" s="86"/>
      <c r="XL127" s="86"/>
      <c r="XM127" s="86"/>
      <c r="XN127" s="86"/>
      <c r="XO127" s="86"/>
      <c r="XP127" s="86"/>
      <c r="XQ127" s="86"/>
      <c r="XR127" s="86"/>
      <c r="XS127" s="86"/>
      <c r="XT127" s="86"/>
      <c r="XU127" s="86"/>
      <c r="XV127" s="86"/>
      <c r="XW127" s="86"/>
      <c r="XX127" s="86"/>
      <c r="XY127" s="86"/>
      <c r="XZ127" s="86"/>
      <c r="YA127" s="86"/>
      <c r="YB127" s="86"/>
      <c r="YC127" s="86"/>
      <c r="YD127" s="86"/>
      <c r="YE127" s="86"/>
      <c r="YF127" s="86"/>
      <c r="YG127" s="86"/>
      <c r="YH127" s="86"/>
    </row>
    <row r="128" spans="1:658" s="78" customFormat="1" ht="11.1" customHeight="1" x14ac:dyDescent="0.2">
      <c r="A128" s="127" t="s">
        <v>34</v>
      </c>
      <c r="B128" s="128" t="s">
        <v>287</v>
      </c>
      <c r="C128" s="129" t="s">
        <v>76</v>
      </c>
      <c r="D128" s="130">
        <v>15</v>
      </c>
      <c r="E128" s="131">
        <v>4.28</v>
      </c>
      <c r="F128" s="131">
        <v>64.2</v>
      </c>
      <c r="G128" s="127"/>
      <c r="H128" s="129" t="s">
        <v>319</v>
      </c>
      <c r="I128" s="130">
        <v>60</v>
      </c>
      <c r="J128" s="131">
        <v>3.98</v>
      </c>
      <c r="K128" s="131">
        <v>238.8</v>
      </c>
      <c r="L128" s="13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:23" s="78" customFormat="1" ht="11.1" customHeight="1" x14ac:dyDescent="0.2">
      <c r="A129" s="127" t="s">
        <v>34</v>
      </c>
      <c r="B129" s="128" t="s">
        <v>291</v>
      </c>
      <c r="C129" s="135"/>
      <c r="D129" s="135"/>
      <c r="E129" s="136"/>
      <c r="F129" s="136"/>
      <c r="G129" s="127"/>
      <c r="H129" s="129" t="s">
        <v>320</v>
      </c>
      <c r="I129" s="130">
        <v>40</v>
      </c>
      <c r="J129" s="131">
        <v>6.48</v>
      </c>
      <c r="K129" s="131">
        <v>259.2</v>
      </c>
      <c r="L129" s="13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:23" s="13" customFormat="1" ht="11.1" customHeight="1" x14ac:dyDescent="0.2">
      <c r="A130" s="127" t="s">
        <v>35</v>
      </c>
      <c r="B130" s="128" t="s">
        <v>20</v>
      </c>
      <c r="C130" s="129" t="s">
        <v>94</v>
      </c>
      <c r="D130" s="130">
        <v>15</v>
      </c>
      <c r="E130" s="131">
        <v>3.18</v>
      </c>
      <c r="F130" s="131">
        <v>47.7</v>
      </c>
      <c r="G130" s="127"/>
      <c r="H130" s="129" t="s">
        <v>103</v>
      </c>
      <c r="I130" s="130">
        <v>75</v>
      </c>
      <c r="J130" s="131">
        <v>2.88</v>
      </c>
      <c r="K130" s="131">
        <v>216</v>
      </c>
      <c r="L130" s="130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s="13" customFormat="1" ht="11.1" customHeight="1" x14ac:dyDescent="0.2">
      <c r="A131" s="127" t="s">
        <v>35</v>
      </c>
      <c r="B131" s="128" t="s">
        <v>287</v>
      </c>
      <c r="C131" s="129" t="s">
        <v>95</v>
      </c>
      <c r="D131" s="130">
        <v>15</v>
      </c>
      <c r="E131" s="131">
        <v>3.98</v>
      </c>
      <c r="F131" s="131">
        <v>59.7</v>
      </c>
      <c r="G131" s="127"/>
      <c r="H131" s="129" t="s">
        <v>102</v>
      </c>
      <c r="I131" s="130">
        <v>60</v>
      </c>
      <c r="J131" s="131">
        <v>3.78</v>
      </c>
      <c r="K131" s="131">
        <v>226.8</v>
      </c>
      <c r="L131" s="130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s="13" customFormat="1" ht="11.1" customHeight="1" x14ac:dyDescent="0.2">
      <c r="A132" s="127" t="s">
        <v>35</v>
      </c>
      <c r="B132" s="128" t="s">
        <v>291</v>
      </c>
      <c r="C132" s="135"/>
      <c r="D132" s="135"/>
      <c r="E132" s="136"/>
      <c r="F132" s="136"/>
      <c r="G132" s="127"/>
      <c r="H132" s="129" t="s">
        <v>123</v>
      </c>
      <c r="I132" s="130">
        <v>40</v>
      </c>
      <c r="J132" s="131">
        <v>5.98</v>
      </c>
      <c r="K132" s="131">
        <v>239.2</v>
      </c>
      <c r="L132" s="130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s="13" customFormat="1" ht="11.1" customHeight="1" x14ac:dyDescent="0.2">
      <c r="A133" s="127" t="s">
        <v>36</v>
      </c>
      <c r="B133" s="128" t="s">
        <v>287</v>
      </c>
      <c r="C133" s="129" t="s">
        <v>77</v>
      </c>
      <c r="D133" s="130">
        <v>15</v>
      </c>
      <c r="E133" s="131">
        <v>4.28</v>
      </c>
      <c r="F133" s="131">
        <v>64.2</v>
      </c>
      <c r="G133" s="127"/>
      <c r="H133" s="129" t="s">
        <v>321</v>
      </c>
      <c r="I133" s="130">
        <v>60</v>
      </c>
      <c r="J133" s="131">
        <v>3.98</v>
      </c>
      <c r="K133" s="131">
        <v>238.8</v>
      </c>
      <c r="L133" s="130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s="13" customFormat="1" ht="11.1" customHeight="1" x14ac:dyDescent="0.2">
      <c r="A134" s="127" t="s">
        <v>322</v>
      </c>
      <c r="B134" s="128" t="s">
        <v>287</v>
      </c>
      <c r="C134" s="129" t="s">
        <v>323</v>
      </c>
      <c r="D134" s="130">
        <v>15</v>
      </c>
      <c r="E134" s="131">
        <v>5.18</v>
      </c>
      <c r="F134" s="131">
        <v>77.7</v>
      </c>
      <c r="G134" s="127"/>
      <c r="H134" s="129" t="s">
        <v>324</v>
      </c>
      <c r="I134" s="130">
        <v>60</v>
      </c>
      <c r="J134" s="131">
        <v>4.68</v>
      </c>
      <c r="K134" s="131">
        <v>280.8</v>
      </c>
      <c r="L134" s="130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s="13" customFormat="1" ht="11.1" customHeight="1" x14ac:dyDescent="0.2">
      <c r="A135" s="127" t="s">
        <v>325</v>
      </c>
      <c r="B135" s="128" t="s">
        <v>287</v>
      </c>
      <c r="C135" s="129" t="s">
        <v>251</v>
      </c>
      <c r="D135" s="130">
        <v>15</v>
      </c>
      <c r="E135" s="131">
        <v>5.28</v>
      </c>
      <c r="F135" s="131">
        <v>79.2</v>
      </c>
      <c r="G135" s="127"/>
      <c r="H135" s="129" t="s">
        <v>326</v>
      </c>
      <c r="I135" s="130">
        <v>60</v>
      </c>
      <c r="J135" s="131">
        <v>4.78</v>
      </c>
      <c r="K135" s="131">
        <v>286.8</v>
      </c>
      <c r="L135" s="130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s="13" customFormat="1" ht="11.1" customHeight="1" x14ac:dyDescent="0.2">
      <c r="A136" s="127" t="s">
        <v>327</v>
      </c>
      <c r="B136" s="128" t="s">
        <v>287</v>
      </c>
      <c r="C136" s="129" t="s">
        <v>252</v>
      </c>
      <c r="D136" s="130">
        <v>15</v>
      </c>
      <c r="E136" s="131">
        <v>7.98</v>
      </c>
      <c r="F136" s="131">
        <v>119.7</v>
      </c>
      <c r="G136" s="127"/>
      <c r="H136" s="129" t="s">
        <v>328</v>
      </c>
      <c r="I136" s="130">
        <v>60</v>
      </c>
      <c r="J136" s="131">
        <v>7.48</v>
      </c>
      <c r="K136" s="131">
        <v>448.8</v>
      </c>
      <c r="L136" s="130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s="13" customFormat="1" ht="11.1" customHeight="1" x14ac:dyDescent="0.2">
      <c r="A137" s="127" t="s">
        <v>329</v>
      </c>
      <c r="B137" s="128" t="s">
        <v>287</v>
      </c>
      <c r="C137" s="129" t="s">
        <v>234</v>
      </c>
      <c r="D137" s="130">
        <v>15</v>
      </c>
      <c r="E137" s="131">
        <v>5.98</v>
      </c>
      <c r="F137" s="131">
        <v>89.7</v>
      </c>
      <c r="G137" s="127"/>
      <c r="H137" s="129" t="s">
        <v>235</v>
      </c>
      <c r="I137" s="130">
        <v>60</v>
      </c>
      <c r="J137" s="131">
        <v>5.48</v>
      </c>
      <c r="K137" s="131">
        <v>328.8</v>
      </c>
      <c r="L137" s="130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s="69" customFormat="1" ht="11.1" customHeight="1" x14ac:dyDescent="0.2">
      <c r="A138" s="127" t="s">
        <v>330</v>
      </c>
      <c r="B138" s="128" t="s">
        <v>287</v>
      </c>
      <c r="C138" s="129" t="s">
        <v>122</v>
      </c>
      <c r="D138" s="130">
        <v>15</v>
      </c>
      <c r="E138" s="131">
        <v>4.28</v>
      </c>
      <c r="F138" s="131">
        <v>64.2</v>
      </c>
      <c r="G138" s="127"/>
      <c r="H138" s="129" t="s">
        <v>331</v>
      </c>
      <c r="I138" s="130">
        <v>60</v>
      </c>
      <c r="J138" s="131">
        <v>3.98</v>
      </c>
      <c r="K138" s="131">
        <v>238.8</v>
      </c>
      <c r="L138" s="130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</row>
    <row r="139" spans="1:23" s="13" customFormat="1" ht="11.1" customHeight="1" x14ac:dyDescent="0.2">
      <c r="A139" s="127" t="s">
        <v>37</v>
      </c>
      <c r="B139" s="128" t="s">
        <v>287</v>
      </c>
      <c r="C139" s="129" t="s">
        <v>78</v>
      </c>
      <c r="D139" s="130">
        <v>15</v>
      </c>
      <c r="E139" s="131">
        <v>5.18</v>
      </c>
      <c r="F139" s="131">
        <v>77.7</v>
      </c>
      <c r="G139" s="127"/>
      <c r="H139" s="129" t="s">
        <v>332</v>
      </c>
      <c r="I139" s="130">
        <v>60</v>
      </c>
      <c r="J139" s="131">
        <v>4.68</v>
      </c>
      <c r="K139" s="131">
        <v>280.8</v>
      </c>
      <c r="L139" s="130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s="13" customFormat="1" ht="11.1" customHeight="1" x14ac:dyDescent="0.2">
      <c r="A140" s="127" t="s">
        <v>333</v>
      </c>
      <c r="B140" s="128" t="s">
        <v>20</v>
      </c>
      <c r="C140" s="129" t="s">
        <v>334</v>
      </c>
      <c r="D140" s="130">
        <v>15</v>
      </c>
      <c r="E140" s="131">
        <v>7.48</v>
      </c>
      <c r="F140" s="131">
        <v>112.2</v>
      </c>
      <c r="G140" s="127"/>
      <c r="H140" s="129" t="s">
        <v>335</v>
      </c>
      <c r="I140" s="130">
        <v>75</v>
      </c>
      <c r="J140" s="131">
        <v>6.98</v>
      </c>
      <c r="K140" s="131">
        <v>523.5</v>
      </c>
      <c r="L140" s="130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1.1" customHeight="1" x14ac:dyDescent="0.2">
      <c r="A141" s="127" t="s">
        <v>39</v>
      </c>
      <c r="B141" s="128" t="s">
        <v>287</v>
      </c>
      <c r="C141" s="129" t="s">
        <v>80</v>
      </c>
      <c r="D141" s="130">
        <v>15</v>
      </c>
      <c r="E141" s="131">
        <v>4.28</v>
      </c>
      <c r="F141" s="131">
        <v>64.2</v>
      </c>
      <c r="G141" s="127"/>
      <c r="H141" s="129" t="s">
        <v>336</v>
      </c>
      <c r="I141" s="130">
        <v>60</v>
      </c>
      <c r="J141" s="131">
        <v>3.98</v>
      </c>
      <c r="K141" s="131">
        <v>238.8</v>
      </c>
      <c r="L141" s="130"/>
    </row>
    <row r="142" spans="1:23" s="13" customFormat="1" ht="11.1" customHeight="1" x14ac:dyDescent="0.2">
      <c r="A142" s="127" t="s">
        <v>38</v>
      </c>
      <c r="B142" s="128" t="s">
        <v>287</v>
      </c>
      <c r="C142" s="129" t="s">
        <v>79</v>
      </c>
      <c r="D142" s="130">
        <v>15</v>
      </c>
      <c r="E142" s="131">
        <v>6.78</v>
      </c>
      <c r="F142" s="131">
        <v>101.7</v>
      </c>
      <c r="G142" s="127"/>
      <c r="H142" s="129" t="s">
        <v>337</v>
      </c>
      <c r="I142" s="130">
        <v>60</v>
      </c>
      <c r="J142" s="131">
        <v>6.28</v>
      </c>
      <c r="K142" s="131">
        <v>376.8</v>
      </c>
      <c r="L142" s="130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1.1" customHeight="1" x14ac:dyDescent="0.2">
      <c r="A143" s="127" t="s">
        <v>120</v>
      </c>
      <c r="B143" s="128" t="s">
        <v>287</v>
      </c>
      <c r="C143" s="129" t="s">
        <v>115</v>
      </c>
      <c r="D143" s="130">
        <v>15</v>
      </c>
      <c r="E143" s="131">
        <v>5.28</v>
      </c>
      <c r="F143" s="131">
        <v>79.2</v>
      </c>
      <c r="G143" s="127"/>
      <c r="H143" s="129" t="s">
        <v>338</v>
      </c>
      <c r="I143" s="130">
        <v>60</v>
      </c>
      <c r="J143" s="131">
        <v>4.78</v>
      </c>
      <c r="K143" s="131">
        <v>286.8</v>
      </c>
      <c r="L143" s="130"/>
    </row>
    <row r="144" spans="1:23" ht="11.1" customHeight="1" x14ac:dyDescent="0.2">
      <c r="A144" s="127" t="s">
        <v>339</v>
      </c>
      <c r="B144" s="128" t="s">
        <v>20</v>
      </c>
      <c r="C144" s="129" t="s">
        <v>253</v>
      </c>
      <c r="D144" s="130">
        <v>15</v>
      </c>
      <c r="E144" s="131">
        <v>7.68</v>
      </c>
      <c r="F144" s="131">
        <v>115.2</v>
      </c>
      <c r="G144" s="127"/>
      <c r="H144" s="129" t="s">
        <v>340</v>
      </c>
      <c r="I144" s="130">
        <v>75</v>
      </c>
      <c r="J144" s="131">
        <v>6.98</v>
      </c>
      <c r="K144" s="131">
        <v>523.5</v>
      </c>
      <c r="L144" s="130"/>
    </row>
    <row r="145" spans="1:23" s="61" customFormat="1" ht="11.1" customHeight="1" x14ac:dyDescent="0.2">
      <c r="A145" s="127" t="s">
        <v>341</v>
      </c>
      <c r="B145" s="128" t="s">
        <v>287</v>
      </c>
      <c r="C145" s="129" t="s">
        <v>342</v>
      </c>
      <c r="D145" s="130">
        <v>15</v>
      </c>
      <c r="E145" s="131">
        <v>8.2799999999999994</v>
      </c>
      <c r="F145" s="131">
        <v>124.2</v>
      </c>
      <c r="G145" s="127"/>
      <c r="H145" s="129" t="s">
        <v>343</v>
      </c>
      <c r="I145" s="130">
        <v>60</v>
      </c>
      <c r="J145" s="131">
        <v>7.78</v>
      </c>
      <c r="K145" s="131">
        <v>466.8</v>
      </c>
      <c r="L145" s="130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</row>
    <row r="146" spans="1:23" ht="11.1" customHeight="1" x14ac:dyDescent="0.2">
      <c r="A146" s="127" t="s">
        <v>344</v>
      </c>
      <c r="B146" s="128" t="s">
        <v>287</v>
      </c>
      <c r="C146" s="129" t="s">
        <v>345</v>
      </c>
      <c r="D146" s="130">
        <v>15</v>
      </c>
      <c r="E146" s="131">
        <v>5.98</v>
      </c>
      <c r="F146" s="131">
        <v>89.7</v>
      </c>
      <c r="G146" s="127"/>
      <c r="H146" s="129" t="s">
        <v>346</v>
      </c>
      <c r="I146" s="130">
        <v>60</v>
      </c>
      <c r="J146" s="131">
        <v>5.48</v>
      </c>
      <c r="K146" s="131">
        <v>328.8</v>
      </c>
      <c r="L146" s="130"/>
    </row>
    <row r="147" spans="1:23" ht="11.1" customHeight="1" x14ac:dyDescent="0.2">
      <c r="A147" s="127" t="s">
        <v>347</v>
      </c>
      <c r="B147" s="128" t="s">
        <v>287</v>
      </c>
      <c r="C147" s="129" t="s">
        <v>81</v>
      </c>
      <c r="D147" s="130">
        <v>15</v>
      </c>
      <c r="E147" s="131">
        <v>5.98</v>
      </c>
      <c r="F147" s="131">
        <v>89.7</v>
      </c>
      <c r="G147" s="127"/>
      <c r="H147" s="129" t="s">
        <v>104</v>
      </c>
      <c r="I147" s="130">
        <v>60</v>
      </c>
      <c r="J147" s="131">
        <v>5.48</v>
      </c>
      <c r="K147" s="131">
        <v>328.8</v>
      </c>
      <c r="L147" s="130"/>
    </row>
    <row r="148" spans="1:23" ht="11.1" customHeight="1" x14ac:dyDescent="0.2">
      <c r="A148" s="127" t="s">
        <v>40</v>
      </c>
      <c r="B148" s="128" t="s">
        <v>287</v>
      </c>
      <c r="C148" s="129" t="s">
        <v>82</v>
      </c>
      <c r="D148" s="130">
        <v>15</v>
      </c>
      <c r="E148" s="131">
        <v>7.48</v>
      </c>
      <c r="F148" s="131">
        <v>112.2</v>
      </c>
      <c r="G148" s="127"/>
      <c r="H148" s="129" t="s">
        <v>348</v>
      </c>
      <c r="I148" s="130">
        <v>60</v>
      </c>
      <c r="J148" s="131">
        <v>6.98</v>
      </c>
      <c r="K148" s="131">
        <v>418.8</v>
      </c>
      <c r="L148" s="130"/>
    </row>
    <row r="149" spans="1:23" ht="11.1" customHeight="1" x14ac:dyDescent="0.2">
      <c r="A149" s="127" t="s">
        <v>41</v>
      </c>
      <c r="B149" s="128" t="s">
        <v>287</v>
      </c>
      <c r="C149" s="129" t="s">
        <v>83</v>
      </c>
      <c r="D149" s="130">
        <v>15</v>
      </c>
      <c r="E149" s="131">
        <v>6.78</v>
      </c>
      <c r="F149" s="131">
        <v>101.7</v>
      </c>
      <c r="G149" s="127"/>
      <c r="H149" s="129" t="s">
        <v>349</v>
      </c>
      <c r="I149" s="130">
        <v>60</v>
      </c>
      <c r="J149" s="131">
        <v>6.28</v>
      </c>
      <c r="K149" s="131">
        <v>376.8</v>
      </c>
      <c r="L149" s="130"/>
    </row>
    <row r="150" spans="1:23" ht="11.1" customHeight="1" x14ac:dyDescent="0.2">
      <c r="A150" s="127" t="s">
        <v>42</v>
      </c>
      <c r="B150" s="128" t="s">
        <v>20</v>
      </c>
      <c r="C150" s="129" t="s">
        <v>84</v>
      </c>
      <c r="D150" s="130">
        <v>15</v>
      </c>
      <c r="E150" s="131">
        <v>6.78</v>
      </c>
      <c r="F150" s="131">
        <v>101.7</v>
      </c>
      <c r="G150" s="127"/>
      <c r="H150" s="129" t="s">
        <v>350</v>
      </c>
      <c r="I150" s="130">
        <v>75</v>
      </c>
      <c r="J150" s="131">
        <v>5.98</v>
      </c>
      <c r="K150" s="131">
        <v>448.5</v>
      </c>
      <c r="L150" s="130"/>
    </row>
    <row r="151" spans="1:23" s="61" customFormat="1" ht="11.1" customHeight="1" x14ac:dyDescent="0.2">
      <c r="A151" s="127" t="s">
        <v>43</v>
      </c>
      <c r="B151" s="128" t="s">
        <v>287</v>
      </c>
      <c r="C151" s="129" t="s">
        <v>85</v>
      </c>
      <c r="D151" s="130">
        <v>15</v>
      </c>
      <c r="E151" s="131">
        <v>7.48</v>
      </c>
      <c r="F151" s="131">
        <v>112.2</v>
      </c>
      <c r="G151" s="127"/>
      <c r="H151" s="129" t="s">
        <v>351</v>
      </c>
      <c r="I151" s="130">
        <v>60</v>
      </c>
      <c r="J151" s="131">
        <v>6.98</v>
      </c>
      <c r="K151" s="131">
        <v>418.8</v>
      </c>
      <c r="L151" s="130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</row>
    <row r="152" spans="1:23" s="61" customFormat="1" ht="11.1" customHeight="1" x14ac:dyDescent="0.2">
      <c r="A152" s="127" t="s">
        <v>44</v>
      </c>
      <c r="B152" s="128" t="s">
        <v>20</v>
      </c>
      <c r="C152" s="129" t="s">
        <v>98</v>
      </c>
      <c r="D152" s="130">
        <v>15</v>
      </c>
      <c r="E152" s="131">
        <v>2.38</v>
      </c>
      <c r="F152" s="131">
        <v>35.700000000000003</v>
      </c>
      <c r="G152" s="127"/>
      <c r="H152" s="129" t="s">
        <v>106</v>
      </c>
      <c r="I152" s="130">
        <v>75</v>
      </c>
      <c r="J152" s="131">
        <v>2.2799999999999998</v>
      </c>
      <c r="K152" s="131">
        <v>171</v>
      </c>
      <c r="L152" s="130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</row>
    <row r="153" spans="1:23" s="13" customFormat="1" ht="11.1" customHeight="1" x14ac:dyDescent="0.2">
      <c r="A153" s="127" t="s">
        <v>44</v>
      </c>
      <c r="B153" s="128" t="s">
        <v>287</v>
      </c>
      <c r="C153" s="129" t="s">
        <v>97</v>
      </c>
      <c r="D153" s="130">
        <v>15</v>
      </c>
      <c r="E153" s="131">
        <v>3.48</v>
      </c>
      <c r="F153" s="131">
        <v>52.2</v>
      </c>
      <c r="G153" s="127"/>
      <c r="H153" s="129" t="s">
        <v>107</v>
      </c>
      <c r="I153" s="130">
        <v>60</v>
      </c>
      <c r="J153" s="131">
        <v>3.28</v>
      </c>
      <c r="K153" s="131">
        <v>196.8</v>
      </c>
      <c r="L153" s="130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1.1" customHeight="1" x14ac:dyDescent="0.2">
      <c r="A154" s="127" t="s">
        <v>44</v>
      </c>
      <c r="B154" s="128" t="s">
        <v>291</v>
      </c>
      <c r="C154" s="135"/>
      <c r="D154" s="135"/>
      <c r="E154" s="136"/>
      <c r="F154" s="136"/>
      <c r="G154" s="127"/>
      <c r="H154" s="129" t="s">
        <v>105</v>
      </c>
      <c r="I154" s="130">
        <v>40</v>
      </c>
      <c r="J154" s="131">
        <v>5.28</v>
      </c>
      <c r="K154" s="131">
        <v>211.2</v>
      </c>
      <c r="L154" s="130"/>
    </row>
    <row r="155" spans="1:23" ht="11.1" customHeight="1" x14ac:dyDescent="0.2">
      <c r="A155" s="127" t="s">
        <v>45</v>
      </c>
      <c r="B155" s="128" t="s">
        <v>287</v>
      </c>
      <c r="C155" s="129" t="s">
        <v>86</v>
      </c>
      <c r="D155" s="130">
        <v>15</v>
      </c>
      <c r="E155" s="131">
        <v>5.98</v>
      </c>
      <c r="F155" s="131">
        <v>89.7</v>
      </c>
      <c r="G155" s="127"/>
      <c r="H155" s="129" t="s">
        <v>352</v>
      </c>
      <c r="I155" s="130">
        <v>60</v>
      </c>
      <c r="J155" s="131">
        <v>5.48</v>
      </c>
      <c r="K155" s="131">
        <v>328.8</v>
      </c>
      <c r="L155" s="130"/>
    </row>
    <row r="156" spans="1:23" ht="11.1" customHeight="1" x14ac:dyDescent="0.2">
      <c r="A156" s="127" t="s">
        <v>46</v>
      </c>
      <c r="B156" s="128" t="s">
        <v>20</v>
      </c>
      <c r="C156" s="129" t="s">
        <v>117</v>
      </c>
      <c r="D156" s="130">
        <v>15</v>
      </c>
      <c r="E156" s="131">
        <v>3.38</v>
      </c>
      <c r="F156" s="131">
        <v>50.7</v>
      </c>
      <c r="G156" s="127"/>
      <c r="H156" s="129" t="s">
        <v>118</v>
      </c>
      <c r="I156" s="130">
        <v>75</v>
      </c>
      <c r="J156" s="131">
        <v>3.08</v>
      </c>
      <c r="K156" s="131">
        <v>231</v>
      </c>
      <c r="L156" s="130"/>
    </row>
    <row r="157" spans="1:23" ht="11.1" customHeight="1" x14ac:dyDescent="0.2">
      <c r="A157" s="127" t="s">
        <v>46</v>
      </c>
      <c r="B157" s="128" t="s">
        <v>287</v>
      </c>
      <c r="C157" s="129" t="s">
        <v>119</v>
      </c>
      <c r="D157" s="130">
        <v>15</v>
      </c>
      <c r="E157" s="131">
        <v>4.28</v>
      </c>
      <c r="F157" s="131">
        <v>64.2</v>
      </c>
      <c r="G157" s="127"/>
      <c r="H157" s="129" t="s">
        <v>108</v>
      </c>
      <c r="I157" s="130">
        <v>60</v>
      </c>
      <c r="J157" s="131">
        <v>3.98</v>
      </c>
      <c r="K157" s="131">
        <v>238.8</v>
      </c>
      <c r="L157" s="130"/>
    </row>
    <row r="158" spans="1:23" ht="11.1" customHeight="1" x14ac:dyDescent="0.2">
      <c r="A158" s="127" t="s">
        <v>46</v>
      </c>
      <c r="B158" s="128" t="s">
        <v>291</v>
      </c>
      <c r="C158" s="135"/>
      <c r="D158" s="135"/>
      <c r="E158" s="136"/>
      <c r="F158" s="136"/>
      <c r="G158" s="127"/>
      <c r="H158" s="129" t="s">
        <v>254</v>
      </c>
      <c r="I158" s="130">
        <v>40</v>
      </c>
      <c r="J158" s="131">
        <v>6.48</v>
      </c>
      <c r="K158" s="131">
        <v>259.2</v>
      </c>
      <c r="L158" s="130"/>
    </row>
    <row r="159" spans="1:23" ht="11.1" customHeight="1" x14ac:dyDescent="0.2">
      <c r="A159" s="127" t="s">
        <v>47</v>
      </c>
      <c r="B159" s="128" t="s">
        <v>287</v>
      </c>
      <c r="C159" s="129" t="s">
        <v>87</v>
      </c>
      <c r="D159" s="130">
        <v>15</v>
      </c>
      <c r="E159" s="131">
        <v>5.28</v>
      </c>
      <c r="F159" s="131">
        <v>79.2</v>
      </c>
      <c r="G159" s="127"/>
      <c r="H159" s="129" t="s">
        <v>353</v>
      </c>
      <c r="I159" s="130">
        <v>60</v>
      </c>
      <c r="J159" s="131">
        <v>4.78</v>
      </c>
      <c r="K159" s="131">
        <v>286.8</v>
      </c>
      <c r="L159" s="130"/>
    </row>
    <row r="160" spans="1:23" ht="11.1" customHeight="1" x14ac:dyDescent="0.2">
      <c r="A160" s="127" t="s">
        <v>354</v>
      </c>
      <c r="B160" s="128" t="s">
        <v>287</v>
      </c>
      <c r="C160" s="129" t="s">
        <v>255</v>
      </c>
      <c r="D160" s="130">
        <v>15</v>
      </c>
      <c r="E160" s="131">
        <v>8.98</v>
      </c>
      <c r="F160" s="131">
        <v>134.69999999999999</v>
      </c>
      <c r="G160" s="127"/>
      <c r="H160" s="129" t="s">
        <v>355</v>
      </c>
      <c r="I160" s="130">
        <v>60</v>
      </c>
      <c r="J160" s="131">
        <v>8.3800000000000008</v>
      </c>
      <c r="K160" s="131">
        <v>502.8</v>
      </c>
      <c r="L160" s="130"/>
    </row>
    <row r="161" spans="1:23" ht="11.1" customHeight="1" x14ac:dyDescent="0.2">
      <c r="A161" s="127" t="s">
        <v>356</v>
      </c>
      <c r="B161" s="128" t="s">
        <v>20</v>
      </c>
      <c r="C161" s="129" t="s">
        <v>256</v>
      </c>
      <c r="D161" s="130">
        <v>15</v>
      </c>
      <c r="E161" s="131">
        <v>7.68</v>
      </c>
      <c r="F161" s="131">
        <v>115.2</v>
      </c>
      <c r="G161" s="127"/>
      <c r="H161" s="129" t="s">
        <v>357</v>
      </c>
      <c r="I161" s="130">
        <v>75</v>
      </c>
      <c r="J161" s="131">
        <v>6.98</v>
      </c>
      <c r="K161" s="131">
        <v>523.5</v>
      </c>
      <c r="L161" s="130"/>
    </row>
    <row r="162" spans="1:23" ht="11.1" customHeight="1" x14ac:dyDescent="0.2">
      <c r="A162" s="127" t="s">
        <v>358</v>
      </c>
      <c r="B162" s="128" t="s">
        <v>287</v>
      </c>
      <c r="C162" s="129" t="s">
        <v>236</v>
      </c>
      <c r="D162" s="130">
        <v>15</v>
      </c>
      <c r="E162" s="131">
        <v>11.48</v>
      </c>
      <c r="F162" s="131">
        <v>172.2</v>
      </c>
      <c r="G162" s="127"/>
      <c r="H162" s="129" t="s">
        <v>237</v>
      </c>
      <c r="I162" s="130">
        <v>60</v>
      </c>
      <c r="J162" s="131">
        <v>11.28</v>
      </c>
      <c r="K162" s="131">
        <v>676.8</v>
      </c>
      <c r="L162" s="130"/>
    </row>
    <row r="163" spans="1:23" ht="11.1" customHeight="1" x14ac:dyDescent="0.2">
      <c r="A163" s="127" t="s">
        <v>48</v>
      </c>
      <c r="B163" s="128" t="s">
        <v>287</v>
      </c>
      <c r="C163" s="129" t="s">
        <v>88</v>
      </c>
      <c r="D163" s="130">
        <v>15</v>
      </c>
      <c r="E163" s="131">
        <v>6.78</v>
      </c>
      <c r="F163" s="131">
        <v>101.7</v>
      </c>
      <c r="G163" s="127"/>
      <c r="H163" s="129" t="s">
        <v>109</v>
      </c>
      <c r="I163" s="130">
        <v>60</v>
      </c>
      <c r="J163" s="131">
        <v>6.28</v>
      </c>
      <c r="K163" s="131">
        <v>376.8</v>
      </c>
      <c r="L163" s="127"/>
    </row>
    <row r="164" spans="1:23" s="61" customFormat="1" ht="11.1" customHeight="1" x14ac:dyDescent="0.2">
      <c r="A164" s="165" t="s">
        <v>90</v>
      </c>
      <c r="B164" s="157" t="s">
        <v>18</v>
      </c>
      <c r="C164" s="163" t="s">
        <v>67</v>
      </c>
      <c r="D164" s="22" t="s">
        <v>11</v>
      </c>
      <c r="E164" s="66" t="s">
        <v>0</v>
      </c>
      <c r="F164" s="22" t="s">
        <v>0</v>
      </c>
      <c r="G164" s="22" t="s">
        <v>92</v>
      </c>
      <c r="H164" s="159" t="s">
        <v>70</v>
      </c>
      <c r="I164" s="20" t="s">
        <v>11</v>
      </c>
      <c r="J164" s="20" t="s">
        <v>0</v>
      </c>
      <c r="K164" s="24" t="s">
        <v>0</v>
      </c>
      <c r="L164" s="20" t="s">
        <v>91</v>
      </c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</row>
    <row r="165" spans="1:23" s="61" customFormat="1" ht="11.1" customHeight="1" x14ac:dyDescent="0.2">
      <c r="A165" s="166"/>
      <c r="B165" s="158"/>
      <c r="C165" s="164"/>
      <c r="D165" s="23" t="s">
        <v>12</v>
      </c>
      <c r="E165" s="67" t="s">
        <v>68</v>
      </c>
      <c r="F165" s="23" t="s">
        <v>69</v>
      </c>
      <c r="G165" s="23" t="s">
        <v>112</v>
      </c>
      <c r="H165" s="160"/>
      <c r="I165" s="21" t="s">
        <v>13</v>
      </c>
      <c r="J165" s="21" t="s">
        <v>14</v>
      </c>
      <c r="K165" s="25" t="s">
        <v>69</v>
      </c>
      <c r="L165" s="59" t="s">
        <v>113</v>
      </c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23" s="61" customFormat="1" ht="11.1" customHeight="1" x14ac:dyDescent="0.2">
      <c r="A166" s="72" t="s">
        <v>221</v>
      </c>
      <c r="B166" s="51" t="s">
        <v>52</v>
      </c>
      <c r="C166" s="51" t="s">
        <v>182</v>
      </c>
      <c r="D166" s="51">
        <v>15</v>
      </c>
      <c r="E166" s="73">
        <f t="shared" ref="E166:E175" si="6">F166*D166</f>
        <v>187.5</v>
      </c>
      <c r="F166" s="74">
        <v>12.5</v>
      </c>
      <c r="G166" s="75"/>
      <c r="H166" s="76" t="s">
        <v>89</v>
      </c>
      <c r="I166" s="76" t="s">
        <v>89</v>
      </c>
      <c r="J166" s="76" t="s">
        <v>89</v>
      </c>
      <c r="K166" s="77" t="s">
        <v>89</v>
      </c>
      <c r="L166" s="76" t="s">
        <v>89</v>
      </c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</row>
    <row r="167" spans="1:23" ht="11.1" customHeight="1" x14ac:dyDescent="0.2">
      <c r="A167" s="72" t="s">
        <v>221</v>
      </c>
      <c r="B167" s="51" t="s">
        <v>53</v>
      </c>
      <c r="C167" s="51" t="s">
        <v>183</v>
      </c>
      <c r="D167" s="51">
        <v>5</v>
      </c>
      <c r="E167" s="73">
        <f t="shared" si="6"/>
        <v>87.5</v>
      </c>
      <c r="F167" s="74">
        <v>17.5</v>
      </c>
      <c r="G167" s="75"/>
      <c r="H167" s="76" t="s">
        <v>89</v>
      </c>
      <c r="I167" s="76" t="s">
        <v>89</v>
      </c>
      <c r="J167" s="76" t="s">
        <v>89</v>
      </c>
      <c r="K167" s="77" t="s">
        <v>89</v>
      </c>
      <c r="L167" s="79"/>
    </row>
    <row r="168" spans="1:23" ht="11.1" customHeight="1" x14ac:dyDescent="0.2">
      <c r="A168" s="72" t="s">
        <v>227</v>
      </c>
      <c r="B168" s="51" t="s">
        <v>52</v>
      </c>
      <c r="C168" s="51" t="s">
        <v>192</v>
      </c>
      <c r="D168" s="51">
        <v>15</v>
      </c>
      <c r="E168" s="73">
        <f>F168*D168</f>
        <v>187.5</v>
      </c>
      <c r="F168" s="74">
        <v>12.5</v>
      </c>
      <c r="G168" s="75"/>
      <c r="H168" s="76" t="s">
        <v>89</v>
      </c>
      <c r="I168" s="76" t="s">
        <v>89</v>
      </c>
      <c r="J168" s="76" t="s">
        <v>89</v>
      </c>
      <c r="K168" s="77" t="s">
        <v>89</v>
      </c>
      <c r="L168" s="76" t="s">
        <v>89</v>
      </c>
    </row>
    <row r="169" spans="1:23" ht="11.1" customHeight="1" x14ac:dyDescent="0.2">
      <c r="A169" s="72" t="s">
        <v>227</v>
      </c>
      <c r="B169" s="51" t="s">
        <v>53</v>
      </c>
      <c r="C169" s="51" t="s">
        <v>193</v>
      </c>
      <c r="D169" s="51">
        <v>5</v>
      </c>
      <c r="E169" s="73">
        <f>F169*D169</f>
        <v>87.5</v>
      </c>
      <c r="F169" s="74">
        <v>17.5</v>
      </c>
      <c r="G169" s="75"/>
      <c r="H169" s="76" t="s">
        <v>89</v>
      </c>
      <c r="I169" s="76" t="s">
        <v>89</v>
      </c>
      <c r="J169" s="76" t="s">
        <v>89</v>
      </c>
      <c r="K169" s="77" t="s">
        <v>89</v>
      </c>
      <c r="L169" s="76" t="s">
        <v>89</v>
      </c>
    </row>
    <row r="170" spans="1:23" ht="11.1" customHeight="1" x14ac:dyDescent="0.2">
      <c r="A170" s="72" t="s">
        <v>222</v>
      </c>
      <c r="B170" s="51" t="s">
        <v>52</v>
      </c>
      <c r="C170" s="51" t="s">
        <v>184</v>
      </c>
      <c r="D170" s="51">
        <v>15</v>
      </c>
      <c r="E170" s="73">
        <f t="shared" si="6"/>
        <v>187.5</v>
      </c>
      <c r="F170" s="74">
        <v>12.5</v>
      </c>
      <c r="G170" s="75"/>
      <c r="H170" s="76" t="s">
        <v>89</v>
      </c>
      <c r="I170" s="76" t="s">
        <v>89</v>
      </c>
      <c r="J170" s="76" t="s">
        <v>89</v>
      </c>
      <c r="K170" s="77" t="s">
        <v>89</v>
      </c>
      <c r="L170" s="76" t="s">
        <v>89</v>
      </c>
    </row>
    <row r="171" spans="1:23" x14ac:dyDescent="0.2">
      <c r="A171" s="72" t="s">
        <v>223</v>
      </c>
      <c r="B171" s="51" t="s">
        <v>53</v>
      </c>
      <c r="C171" s="51" t="s">
        <v>185</v>
      </c>
      <c r="D171" s="51">
        <v>5</v>
      </c>
      <c r="E171" s="73">
        <f t="shared" si="6"/>
        <v>87.5</v>
      </c>
      <c r="F171" s="74">
        <v>17.5</v>
      </c>
      <c r="G171" s="75"/>
      <c r="H171" s="76" t="s">
        <v>89</v>
      </c>
      <c r="I171" s="76" t="s">
        <v>89</v>
      </c>
      <c r="J171" s="76" t="s">
        <v>89</v>
      </c>
      <c r="K171" s="77" t="s">
        <v>89</v>
      </c>
      <c r="L171" s="76" t="s">
        <v>89</v>
      </c>
    </row>
    <row r="172" spans="1:23" x14ac:dyDescent="0.2">
      <c r="A172" s="72" t="s">
        <v>226</v>
      </c>
      <c r="B172" s="51" t="s">
        <v>52</v>
      </c>
      <c r="C172" s="51" t="s">
        <v>190</v>
      </c>
      <c r="D172" s="51">
        <v>15</v>
      </c>
      <c r="E172" s="73">
        <f>F172*D172</f>
        <v>187.5</v>
      </c>
      <c r="F172" s="74">
        <v>12.5</v>
      </c>
      <c r="G172" s="75"/>
      <c r="H172" s="76" t="s">
        <v>89</v>
      </c>
      <c r="I172" s="76" t="s">
        <v>89</v>
      </c>
      <c r="J172" s="76" t="s">
        <v>89</v>
      </c>
      <c r="K172" s="77" t="s">
        <v>89</v>
      </c>
      <c r="L172" s="76" t="s">
        <v>89</v>
      </c>
    </row>
    <row r="173" spans="1:23" x14ac:dyDescent="0.2">
      <c r="A173" s="72" t="s">
        <v>226</v>
      </c>
      <c r="B173" s="51" t="s">
        <v>53</v>
      </c>
      <c r="C173" s="51" t="s">
        <v>191</v>
      </c>
      <c r="D173" s="51">
        <v>5</v>
      </c>
      <c r="E173" s="73">
        <f>F173*D173</f>
        <v>87.5</v>
      </c>
      <c r="F173" s="74">
        <v>17.5</v>
      </c>
      <c r="G173" s="75"/>
      <c r="H173" s="76" t="s">
        <v>89</v>
      </c>
      <c r="I173" s="76" t="s">
        <v>89</v>
      </c>
      <c r="J173" s="76" t="s">
        <v>89</v>
      </c>
      <c r="K173" s="77" t="s">
        <v>89</v>
      </c>
      <c r="L173" s="76" t="s">
        <v>89</v>
      </c>
    </row>
    <row r="174" spans="1:23" x14ac:dyDescent="0.2">
      <c r="A174" s="72" t="s">
        <v>225</v>
      </c>
      <c r="B174" s="51" t="s">
        <v>52</v>
      </c>
      <c r="C174" s="51" t="s">
        <v>188</v>
      </c>
      <c r="D174" s="51">
        <v>15</v>
      </c>
      <c r="E174" s="73">
        <f t="shared" si="6"/>
        <v>187.5</v>
      </c>
      <c r="F174" s="74">
        <v>12.5</v>
      </c>
      <c r="G174" s="75"/>
      <c r="H174" s="76" t="s">
        <v>89</v>
      </c>
      <c r="I174" s="76" t="s">
        <v>89</v>
      </c>
      <c r="J174" s="76" t="s">
        <v>89</v>
      </c>
      <c r="K174" s="77" t="s">
        <v>89</v>
      </c>
      <c r="L174" s="76" t="s">
        <v>89</v>
      </c>
    </row>
    <row r="175" spans="1:23" x14ac:dyDescent="0.2">
      <c r="A175" s="72" t="s">
        <v>225</v>
      </c>
      <c r="B175" s="51" t="s">
        <v>53</v>
      </c>
      <c r="C175" s="51" t="s">
        <v>189</v>
      </c>
      <c r="D175" s="51">
        <v>5</v>
      </c>
      <c r="E175" s="73">
        <f t="shared" si="6"/>
        <v>87.5</v>
      </c>
      <c r="F175" s="74">
        <v>17.5</v>
      </c>
      <c r="G175" s="75"/>
      <c r="H175" s="76" t="s">
        <v>89</v>
      </c>
      <c r="I175" s="76" t="s">
        <v>89</v>
      </c>
      <c r="J175" s="76" t="s">
        <v>89</v>
      </c>
      <c r="K175" s="77" t="s">
        <v>89</v>
      </c>
      <c r="L175" s="76" t="s">
        <v>89</v>
      </c>
    </row>
    <row r="176" spans="1:23" x14ac:dyDescent="0.2">
      <c r="A176" s="72" t="s">
        <v>224</v>
      </c>
      <c r="B176" s="51" t="s">
        <v>52</v>
      </c>
      <c r="C176" s="51" t="s">
        <v>186</v>
      </c>
      <c r="D176" s="51">
        <v>15</v>
      </c>
      <c r="E176" s="73">
        <f>F176*D176</f>
        <v>187.5</v>
      </c>
      <c r="F176" s="74">
        <v>12.5</v>
      </c>
      <c r="G176" s="75"/>
      <c r="H176" s="76" t="s">
        <v>89</v>
      </c>
      <c r="I176" s="76" t="s">
        <v>89</v>
      </c>
      <c r="J176" s="76" t="s">
        <v>89</v>
      </c>
      <c r="K176" s="77" t="s">
        <v>89</v>
      </c>
      <c r="L176" s="80"/>
    </row>
    <row r="177" spans="1:12" x14ac:dyDescent="0.2">
      <c r="A177" s="72" t="s">
        <v>224</v>
      </c>
      <c r="B177" s="51" t="s">
        <v>53</v>
      </c>
      <c r="C177" s="51" t="s">
        <v>187</v>
      </c>
      <c r="D177" s="51">
        <v>5</v>
      </c>
      <c r="E177" s="73">
        <f>F177*D177</f>
        <v>87.5</v>
      </c>
      <c r="F177" s="74">
        <v>17.5</v>
      </c>
      <c r="G177" s="75"/>
      <c r="H177" s="76" t="s">
        <v>89</v>
      </c>
      <c r="I177" s="76" t="s">
        <v>89</v>
      </c>
      <c r="J177" s="76" t="s">
        <v>89</v>
      </c>
      <c r="K177" s="77" t="s">
        <v>89</v>
      </c>
      <c r="L177" s="80"/>
    </row>
    <row r="181" spans="1:12" x14ac:dyDescent="0.2">
      <c r="A181" s="49"/>
    </row>
    <row r="182" spans="1:12" x14ac:dyDescent="0.2">
      <c r="A182" s="49"/>
    </row>
    <row r="183" spans="1:12" x14ac:dyDescent="0.2">
      <c r="A183" s="49"/>
    </row>
    <row r="184" spans="1:12" x14ac:dyDescent="0.2">
      <c r="A184" s="49"/>
    </row>
    <row r="185" spans="1:12" x14ac:dyDescent="0.2">
      <c r="A185" s="49"/>
    </row>
    <row r="186" spans="1:12" x14ac:dyDescent="0.2">
      <c r="A186" s="49"/>
    </row>
    <row r="553" spans="10:12" x14ac:dyDescent="0.2">
      <c r="J553" s="2"/>
      <c r="K553" s="2"/>
      <c r="L553" s="55"/>
    </row>
    <row r="637" spans="16:23" ht="57.75" customHeight="1" x14ac:dyDescent="0.2"/>
    <row r="638" spans="16:23" x14ac:dyDescent="0.2">
      <c r="P638" s="12"/>
      <c r="T638" s="16"/>
      <c r="U638" s="16"/>
      <c r="V638" s="17"/>
      <c r="W638" s="17"/>
    </row>
    <row r="639" spans="16:23" x14ac:dyDescent="0.2">
      <c r="P639" s="12"/>
      <c r="T639" s="16"/>
      <c r="U639" s="16"/>
      <c r="V639" s="17"/>
      <c r="W639" s="17"/>
    </row>
    <row r="658" ht="69.75" customHeight="1" x14ac:dyDescent="0.2"/>
  </sheetData>
  <mergeCells count="73">
    <mergeCell ref="B8:F8"/>
    <mergeCell ref="A1:L1"/>
    <mergeCell ref="H6:L9"/>
    <mergeCell ref="A12:B12"/>
    <mergeCell ref="A5:A6"/>
    <mergeCell ref="B3:F3"/>
    <mergeCell ref="B4:F4"/>
    <mergeCell ref="B5:F6"/>
    <mergeCell ref="B7:F7"/>
    <mergeCell ref="B9:F9"/>
    <mergeCell ref="B10:F10"/>
    <mergeCell ref="H56:H57"/>
    <mergeCell ref="B56:B57"/>
    <mergeCell ref="A56:A57"/>
    <mergeCell ref="C56:C57"/>
    <mergeCell ref="J15:K15"/>
    <mergeCell ref="C26:G26"/>
    <mergeCell ref="C25:G25"/>
    <mergeCell ref="C24:G24"/>
    <mergeCell ref="A51:A52"/>
    <mergeCell ref="B51:B52"/>
    <mergeCell ref="C51:C52"/>
    <mergeCell ref="H51:H52"/>
    <mergeCell ref="B14:F14"/>
    <mergeCell ref="B15:F15"/>
    <mergeCell ref="B16:F16"/>
    <mergeCell ref="A13:F13"/>
    <mergeCell ref="O20:P20"/>
    <mergeCell ref="A19:A20"/>
    <mergeCell ref="W19:X19"/>
    <mergeCell ref="Q20:R20"/>
    <mergeCell ref="B17:F17"/>
    <mergeCell ref="B19:F19"/>
    <mergeCell ref="B20:F20"/>
    <mergeCell ref="U19:V19"/>
    <mergeCell ref="O5:P5"/>
    <mergeCell ref="O9:P9"/>
    <mergeCell ref="Q6:R6"/>
    <mergeCell ref="Q5:R5"/>
    <mergeCell ref="Q8:R8"/>
    <mergeCell ref="V3:W3"/>
    <mergeCell ref="V8:W8"/>
    <mergeCell ref="T8:U8"/>
    <mergeCell ref="T3:U3"/>
    <mergeCell ref="V4:W6"/>
    <mergeCell ref="T4:U6"/>
    <mergeCell ref="Q4:R4"/>
    <mergeCell ref="Q9:R9"/>
    <mergeCell ref="A164:A165"/>
    <mergeCell ref="B164:B165"/>
    <mergeCell ref="C164:C165"/>
    <mergeCell ref="C72:C73"/>
    <mergeCell ref="B80:B81"/>
    <mergeCell ref="C80:C81"/>
    <mergeCell ref="A80:A81"/>
    <mergeCell ref="A72:A73"/>
    <mergeCell ref="H164:H165"/>
    <mergeCell ref="I16:K16"/>
    <mergeCell ref="O4:P4"/>
    <mergeCell ref="N12:O12"/>
    <mergeCell ref="O6:P6"/>
    <mergeCell ref="O8:P8"/>
    <mergeCell ref="B72:B73"/>
    <mergeCell ref="H72:H73"/>
    <mergeCell ref="A96:A97"/>
    <mergeCell ref="B96:B97"/>
    <mergeCell ref="C96:C97"/>
    <mergeCell ref="H96:H97"/>
    <mergeCell ref="H80:H81"/>
    <mergeCell ref="A84:A85"/>
    <mergeCell ref="B84:B85"/>
    <mergeCell ref="C84:C85"/>
    <mergeCell ref="H84:H85"/>
  </mergeCells>
  <phoneticPr fontId="1" type="noConversion"/>
  <pageMargins left="0.4" right="0.25" top="0.3" bottom="0.5" header="0.3" footer="0.3"/>
  <pageSetup fitToHeight="0" orientation="portrait" r:id="rId1"/>
  <headerFooter alignWithMargins="0">
    <oddFooter>&amp;C&amp;8&amp;F&amp;R&amp;8Page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91" r:id="rId4" name="Check Box 567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" name="Check Box 568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28575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6" name="Check Box 569">
              <controlPr defaultSize="0" autoFill="0" autoLine="0" autoPict="0">
                <anchor moveWithCells="1">
                  <from>
                    <xdr:col>0</xdr:col>
                    <xdr:colOff>1066800</xdr:colOff>
                    <xdr:row>11</xdr:row>
                    <xdr:rowOff>28575</xdr:rowOff>
                  </from>
                  <to>
                    <xdr:col>1</xdr:col>
                    <xdr:colOff>66675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7" name="Check Box 570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8" name="Check Box 571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28575</xdr:rowOff>
                  </from>
                  <to>
                    <xdr:col>2</xdr:col>
                    <xdr:colOff>457200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9" name="Check Box 57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9525</xdr:rowOff>
                  </from>
                  <to>
                    <xdr:col>3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0" name="Check Box 578">
              <controlPr defaultSize="0" autoFill="0" autoLine="0" autoPict="0">
                <anchor moveWithCells="1">
                  <from>
                    <xdr:col>1</xdr:col>
                    <xdr:colOff>333375</xdr:colOff>
                    <xdr:row>20</xdr:row>
                    <xdr:rowOff>38100</xdr:rowOff>
                  </from>
                  <to>
                    <xdr:col>2</xdr:col>
                    <xdr:colOff>180975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1" name="Check Box 579">
              <controlPr defaultSize="0" autoFill="0" autoLine="0" autoPict="0">
                <anchor moveWithCells="1">
                  <from>
                    <xdr:col>0</xdr:col>
                    <xdr:colOff>1000125</xdr:colOff>
                    <xdr:row>20</xdr:row>
                    <xdr:rowOff>9525</xdr:rowOff>
                  </from>
                  <to>
                    <xdr:col>1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12" name="Check Box 580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171450</xdr:rowOff>
                  </from>
                  <to>
                    <xdr:col>9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3" name="Check Box 582">
              <controlPr defaultSize="0" autoFill="0" autoLine="0" autoPict="0">
                <anchor moveWithCells="1">
                  <from>
                    <xdr:col>9</xdr:col>
                    <xdr:colOff>466725</xdr:colOff>
                    <xdr:row>16</xdr:row>
                    <xdr:rowOff>171450</xdr:rowOff>
                  </from>
                  <to>
                    <xdr:col>10</xdr:col>
                    <xdr:colOff>266700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14" name="Check Box 583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114300</xdr:rowOff>
                  </from>
                  <to>
                    <xdr:col>9</xdr:col>
                    <xdr:colOff>85725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Holland Roofing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</dc:creator>
  <cp:lastModifiedBy>Theo Godyla</cp:lastModifiedBy>
  <cp:lastPrinted>2018-03-26T18:57:03Z</cp:lastPrinted>
  <dcterms:created xsi:type="dcterms:W3CDTF">2012-06-13T15:04:01Z</dcterms:created>
  <dcterms:modified xsi:type="dcterms:W3CDTF">2018-03-30T07:31:17Z</dcterms:modified>
</cp:coreProperties>
</file>